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hidePivotFieldList="1" defaultThemeVersion="124226"/>
  <mc:AlternateContent xmlns:mc="http://schemas.openxmlformats.org/markup-compatibility/2006">
    <mc:Choice Requires="x15">
      <x15ac:absPath xmlns:x15ac="http://schemas.microsoft.com/office/spreadsheetml/2010/11/ac" url="C:\РОСТОВ 3\ОТЧЕТ по ИПР - ШЕСТЕРКА\2014 год\2014 - 4 квартал и 2014 год\Отчет в Россети\"/>
    </mc:Choice>
  </mc:AlternateContent>
  <bookViews>
    <workbookView xWindow="-30" yWindow="30" windowWidth="20550" windowHeight="7260" tabRatio="836"/>
  </bookViews>
  <sheets>
    <sheet name="прил 5" sheetId="1" r:id="rId1"/>
    <sheet name="прил 11.2" sheetId="11" state="hidden" r:id="rId2"/>
    <sheet name="прил 6.1 МИНЭНЕРГО" sheetId="36" r:id="rId3"/>
    <sheet name="прил 6.2 МИНЭНЕРГО" sheetId="37" r:id="rId4"/>
    <sheet name="прил 6.3 МИНЭНЕРГО" sheetId="40" r:id="rId5"/>
    <sheet name="прил 7.1 МИНЭНЕРГО" sheetId="21" r:id="rId6"/>
    <sheet name="прил 7.2 МИНЭНЕРГО" sheetId="22" r:id="rId7"/>
    <sheet name="прил 8 МИНЭНЕРГО" sheetId="38" r:id="rId8"/>
    <sheet name="прил 9 МИНЭНЕРГО" sheetId="39" r:id="rId9"/>
    <sheet name="прил 10 МИНЭНЕРГО" sheetId="41" r:id="rId10"/>
    <sheet name="прил 11.1 МИНЭНЕРГО" sheetId="42" r:id="rId11"/>
    <sheet name="прил 12" sheetId="12" r:id="rId12"/>
    <sheet name="прил 13 МИНЭНЕРГО" sheetId="23" r:id="rId13"/>
  </sheets>
  <definedNames>
    <definedName name="_xlnm._FilterDatabase" localSheetId="2" hidden="1">'прил 6.1 МИНЭНЕРГО'!$A$15:$AD$580</definedName>
    <definedName name="_xlnm._FilterDatabase" localSheetId="4" hidden="1">'прил 6.3 МИНЭНЕРГО'!$A$18:$K$163</definedName>
    <definedName name="_xlnm._FilterDatabase" localSheetId="5" hidden="1">'прил 7.1 МИНЭНЕРГО'!$A$15:$AA$580</definedName>
    <definedName name="_xlnm._FilterDatabase" localSheetId="6" hidden="1">'прил 7.2 МИНЭНЕРГО'!$A$18:$AL$540</definedName>
    <definedName name="_xlnm._FilterDatabase" localSheetId="8" hidden="1">'прил 9 МИНЭНЕРГО'!$A$18:$AX$163</definedName>
    <definedName name="_xlnm.Print_Titles" localSheetId="2">'прил 6.1 МИНЭНЕРГО'!$11:$13</definedName>
    <definedName name="_xlnm.Print_Titles" localSheetId="5">'прил 7.1 МИНЭНЕРГО'!$11:$13</definedName>
    <definedName name="_xlnm.Print_Titles" localSheetId="6">'прил 7.2 МИНЭНЕРГО'!$15:$17</definedName>
    <definedName name="_xlnm.Print_Area" localSheetId="9">'прил 10 МИНЭНЕРГО'!$A$1:$B$244</definedName>
    <definedName name="_xlnm.Print_Area" localSheetId="10">'прил 11.1 МИНЭНЕРГО'!$A$1:$N$113</definedName>
    <definedName name="_xlnm.Print_Area" localSheetId="11">'прил 12'!$A$1:$C$58</definedName>
    <definedName name="_xlnm.Print_Area" localSheetId="12">'прил 13 МИНЭНЕРГО'!$A$1:$K$28</definedName>
    <definedName name="_xlnm.Print_Area" localSheetId="0">'прил 5'!$A$1:$F$86</definedName>
    <definedName name="_xlnm.Print_Area" localSheetId="2">'прил 6.1 МИНЭНЕРГО'!$A$1:$AA$580</definedName>
    <definedName name="_xlnm.Print_Area" localSheetId="3">'прил 6.2 МИНЭНЕРГО'!$A$1:$E$46</definedName>
    <definedName name="_xlnm.Print_Area" localSheetId="4">'прил 6.3 МИНЭНЕРГО'!$A$1:$K$163</definedName>
    <definedName name="_xlnm.Print_Area" localSheetId="5">'прил 7.1 МИНЭНЕРГО'!$A$1:$X$580</definedName>
    <definedName name="_xlnm.Print_Area" localSheetId="6">'прил 7.2 МИНЭНЕРГО'!$A$1:$AK$540</definedName>
    <definedName name="_xlnm.Print_Area" localSheetId="7">'прил 8 МИНЭНЕРГО'!$A$1:$M$46</definedName>
    <definedName name="_xlnm.Print_Area" localSheetId="8">'прил 9 МИНЭНЕРГО'!$A$1:$AQ$163</definedName>
  </definedNames>
  <calcPr calcId="152511"/>
  <fileRecoveryPr repairLoad="1"/>
</workbook>
</file>

<file path=xl/calcChain.xml><?xml version="1.0" encoding="utf-8"?>
<calcChain xmlns="http://schemas.openxmlformats.org/spreadsheetml/2006/main">
  <c r="F9" i="1" l="1"/>
  <c r="C12" i="11" l="1"/>
  <c r="C11" i="11"/>
  <c r="C10" i="11"/>
  <c r="C9" i="11"/>
  <c r="C8" i="11"/>
  <c r="C7" i="11"/>
</calcChain>
</file>

<file path=xl/sharedStrings.xml><?xml version="1.0" encoding="utf-8"?>
<sst xmlns="http://schemas.openxmlformats.org/spreadsheetml/2006/main" count="6166" uniqueCount="1170">
  <si>
    <t>Приложение  № 5</t>
  </si>
  <si>
    <t>к приказу Минэнерго России</t>
  </si>
  <si>
    <t>от «___»________2010 г. №____</t>
  </si>
  <si>
    <t>Отчет об исполнении финансового плана</t>
  </si>
  <si>
    <t>(заполняется по освоению)</t>
  </si>
  <si>
    <t>Утверждаю</t>
  </si>
  <si>
    <t>М.П.</t>
  </si>
  <si>
    <t>млн. рублей</t>
  </si>
  <si>
    <t>№ п/п</t>
  </si>
  <si>
    <t>Показатели</t>
  </si>
  <si>
    <t>план</t>
  </si>
  <si>
    <t>факт</t>
  </si>
  <si>
    <t>I.</t>
  </si>
  <si>
    <t>Выручка от реализации товаров (работ, услуг),   всего</t>
  </si>
  <si>
    <t>в том числе:</t>
  </si>
  <si>
    <t>1.1.</t>
  </si>
  <si>
    <t>Выручка от основной деятельности 
(расшифровать по видам регулируемой деятельности)</t>
  </si>
  <si>
    <t>1.2.</t>
  </si>
  <si>
    <t>Выручка от прочей деятельности (расшифровать)</t>
  </si>
  <si>
    <t>II.</t>
  </si>
  <si>
    <t>Расходы по текущей деятельности, всего</t>
  </si>
  <si>
    <t>1.</t>
  </si>
  <si>
    <t>Материальные расходы, всего</t>
  </si>
  <si>
    <t>Топливо</t>
  </si>
  <si>
    <t>Сырье, материалы, запасные части, инструменты</t>
  </si>
  <si>
    <t>1.3.</t>
  </si>
  <si>
    <t>Покупная электроэнергия</t>
  </si>
  <si>
    <t>2.</t>
  </si>
  <si>
    <t>Расходы на оплату труда с учетом ЕСН</t>
  </si>
  <si>
    <t>3.</t>
  </si>
  <si>
    <t>Амортизационные отчисления</t>
  </si>
  <si>
    <t>4.</t>
  </si>
  <si>
    <t>Налоги  и сборы, всего</t>
  </si>
  <si>
    <t>5.</t>
  </si>
  <si>
    <t>Прочие расходы, всего</t>
  </si>
  <si>
    <t>5.1.</t>
  </si>
  <si>
    <t>Ремонт основных средств</t>
  </si>
  <si>
    <t>5.3.</t>
  </si>
  <si>
    <t>Платежи по аренде и лизингу</t>
  </si>
  <si>
    <t>5.4.</t>
  </si>
  <si>
    <t>Инфраструктурные платежи рынка</t>
  </si>
  <si>
    <t>III.</t>
  </si>
  <si>
    <t>Валовая прибыль (I р.-II р.)</t>
  </si>
  <si>
    <t>IV.</t>
  </si>
  <si>
    <t>Внереализационные доходы и расходы (сальдо)</t>
  </si>
  <si>
    <t>Внереализационные доходы, всего</t>
  </si>
  <si>
    <t>в том числе</t>
  </si>
  <si>
    <t>Доходы от участия в других организациях (дивиденды от ДЗО)</t>
  </si>
  <si>
    <t>Проценты от размещения средств</t>
  </si>
  <si>
    <t>Внереализационные расходы, всего</t>
  </si>
  <si>
    <t>2.1.</t>
  </si>
  <si>
    <t>Проценты по обслуживанию кредитов</t>
  </si>
  <si>
    <t>V.</t>
  </si>
  <si>
    <t>Прибыль до налоообложения (III + IV)</t>
  </si>
  <si>
    <t>VI.</t>
  </si>
  <si>
    <t>Налог на прибыль</t>
  </si>
  <si>
    <t>VII.</t>
  </si>
  <si>
    <t xml:space="preserve">Чистая прибыль  </t>
  </si>
  <si>
    <t>VIII.</t>
  </si>
  <si>
    <t>Направления использования чистой прибыли</t>
  </si>
  <si>
    <t>Фонд накопления</t>
  </si>
  <si>
    <t>Резервный фонд</t>
  </si>
  <si>
    <t>Выплата дивидендов</t>
  </si>
  <si>
    <t>Прочие расходы из прибыли</t>
  </si>
  <si>
    <t>IX.</t>
  </si>
  <si>
    <t>Изменение дебиторской задолженности</t>
  </si>
  <si>
    <t>Увеличение дебиторской задолженности</t>
  </si>
  <si>
    <t>Сокращение дебиторской задолженности</t>
  </si>
  <si>
    <t xml:space="preserve">Сальдо  (+увеличение; -сокращение) </t>
  </si>
  <si>
    <t>X.</t>
  </si>
  <si>
    <t>Изменение кредиторской задолженности</t>
  </si>
  <si>
    <t>Увеличение кредиторской задолженности</t>
  </si>
  <si>
    <t>Сокращение кредиторской задолженности</t>
  </si>
  <si>
    <t>XI.</t>
  </si>
  <si>
    <t>Привлечение заемных средств</t>
  </si>
  <si>
    <t>в том числе на:</t>
  </si>
  <si>
    <t>Финансирование инвестиционной программы</t>
  </si>
  <si>
    <t>Прочие цели (расшифровка)</t>
  </si>
  <si>
    <t>XII.</t>
  </si>
  <si>
    <t xml:space="preserve">Погашение заемных средств  </t>
  </si>
  <si>
    <t>в том числе по:</t>
  </si>
  <si>
    <t>Инвестиционной программе</t>
  </si>
  <si>
    <t>XIII.</t>
  </si>
  <si>
    <r>
      <t xml:space="preserve">Возмещаемый НДС </t>
    </r>
    <r>
      <rPr>
        <sz val="12"/>
        <rFont val="Times New Roman"/>
        <family val="1"/>
        <charset val="204"/>
      </rPr>
      <t>(поступления)</t>
    </r>
  </si>
  <si>
    <t>XIV.</t>
  </si>
  <si>
    <t>Купля/продажа активов</t>
  </si>
  <si>
    <t>Покупка активов (акций, долей и т.п.)</t>
  </si>
  <si>
    <t>Продажа активов (акций, долей и т.п.)</t>
  </si>
  <si>
    <t>XV.</t>
  </si>
  <si>
    <t>Средства, полученные от допэмиссии акций</t>
  </si>
  <si>
    <t>XVI.</t>
  </si>
  <si>
    <t>Капитальные вложения</t>
  </si>
  <si>
    <t xml:space="preserve">Всего поступления 
( I р.+ 1п. IV р. + 2 п. IX р. + 1 п. X р. +  XI р. + XIII р. + 2п.XIV р. + XV р.)                             </t>
  </si>
  <si>
    <t>XVII.</t>
  </si>
  <si>
    <t>Всего расходы 
(II р. - 3п. II р. + 2п. IV р. + 1 п. IX р. + 2 п. X р. + VI р. + VIII р. +  XII р. + 1 п. XIV р.+ XVI р.)</t>
  </si>
  <si>
    <t>Сальдо  (+профицит; - дефицит) 
(XVI р. - XVII р.)</t>
  </si>
  <si>
    <t>Справочно:</t>
  </si>
  <si>
    <t>EBITDA</t>
  </si>
  <si>
    <t xml:space="preserve">2. </t>
  </si>
  <si>
    <t>Долг на конец периода</t>
  </si>
  <si>
    <t xml:space="preserve">3. </t>
  </si>
  <si>
    <t>Уровень тарифов</t>
  </si>
  <si>
    <t>№№</t>
  </si>
  <si>
    <t xml:space="preserve">Остаток стоимости на начало года * </t>
  </si>
  <si>
    <t>Причины отклонений</t>
  </si>
  <si>
    <t>план**</t>
  </si>
  <si>
    <t>факт***</t>
  </si>
  <si>
    <t>Отклонение ***</t>
  </si>
  <si>
    <t>в том числе за счет</t>
  </si>
  <si>
    <t>Осталось профинансировать по результатам отчетного периода *</t>
  </si>
  <si>
    <t>млн.рублей</t>
  </si>
  <si>
    <t>%</t>
  </si>
  <si>
    <t>уточнения стоимости по результатам утвержденной ПСД</t>
  </si>
  <si>
    <t>уточнения стоимости по результатм закупочных процедур</t>
  </si>
  <si>
    <t xml:space="preserve">ВСЕГО, </t>
  </si>
  <si>
    <t>1.4.</t>
  </si>
  <si>
    <t>2.2.</t>
  </si>
  <si>
    <t>2.3.</t>
  </si>
  <si>
    <t>2.4.</t>
  </si>
  <si>
    <t>2.5.</t>
  </si>
  <si>
    <t>2.6.</t>
  </si>
  <si>
    <t>2.7.</t>
  </si>
  <si>
    <t xml:space="preserve">Создание систем телемеханики  и связи </t>
  </si>
  <si>
    <t>Источник финансирования</t>
  </si>
  <si>
    <t>план*</t>
  </si>
  <si>
    <t>факт**</t>
  </si>
  <si>
    <t>Собственные средства</t>
  </si>
  <si>
    <t>Прибыль, направляемая на инвестиции:</t>
  </si>
  <si>
    <t>1.1.1.</t>
  </si>
  <si>
    <t>в т.ч. инвестиционная составляющая в тарифе</t>
  </si>
  <si>
    <t>1.1.2.</t>
  </si>
  <si>
    <t xml:space="preserve">в т.ч. прибыль со свободного сектора </t>
  </si>
  <si>
    <t>1.1.3.</t>
  </si>
  <si>
    <t>в т.ч. от технологического присоединения (для электросетевых компаний)</t>
  </si>
  <si>
    <t>1.1.3.1.</t>
  </si>
  <si>
    <t>в т.ч. от технологического присоединения генерации</t>
  </si>
  <si>
    <t>1.1.3.2.</t>
  </si>
  <si>
    <t>в т.ч. от технологического присоединения потребителей</t>
  </si>
  <si>
    <t>1.1.4.</t>
  </si>
  <si>
    <t>Прочая прибыль</t>
  </si>
  <si>
    <t>Амортизация</t>
  </si>
  <si>
    <t>1.2.1.</t>
  </si>
  <si>
    <t>Амортизация, учтенная в тарифе</t>
  </si>
  <si>
    <t>1.2.2.</t>
  </si>
  <si>
    <t>Прочая амортизация</t>
  </si>
  <si>
    <t>1.2.3.</t>
  </si>
  <si>
    <t>Недоиспользованная амортизация прошлых лет</t>
  </si>
  <si>
    <t>Возврат НДС</t>
  </si>
  <si>
    <t>Прочие собственные средства</t>
  </si>
  <si>
    <t xml:space="preserve">1.4.1. </t>
  </si>
  <si>
    <t>в т.ч. средства допэмиссии</t>
  </si>
  <si>
    <t>1.5.</t>
  </si>
  <si>
    <t>Привлеченные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</si>
  <si>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</si>
  <si>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</si>
  <si>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</si>
  <si>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</si>
  <si>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</si>
  <si>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</si>
  <si>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ВСЕГО источников финансирования</t>
  </si>
  <si>
    <t>* план в соответствии с утвержденной инвестиционной программой</t>
  </si>
  <si>
    <t>** накопленным итогом за год</t>
  </si>
  <si>
    <t>Наименование проекта</t>
  </si>
  <si>
    <t>Ввод мощностей</t>
  </si>
  <si>
    <t>Вывод мощностей</t>
  </si>
  <si>
    <t>МВА</t>
  </si>
  <si>
    <t>км</t>
  </si>
  <si>
    <t>Наименование</t>
  </si>
  <si>
    <t>всего</t>
  </si>
  <si>
    <t>1 кв</t>
  </si>
  <si>
    <t>2 кв</t>
  </si>
  <si>
    <t>3 кв</t>
  </si>
  <si>
    <t>4 кв</t>
  </si>
  <si>
    <t>Приложение  №  7.2</t>
  </si>
  <si>
    <t>Наименование*</t>
  </si>
  <si>
    <t>Плановый объем финансирования, млн. руб.*</t>
  </si>
  <si>
    <t>Фактически профинансировано, млн. руб.</t>
  </si>
  <si>
    <t>Отклонение фактической стоимости работ от плановой стоимости, млн. руб.</t>
  </si>
  <si>
    <t xml:space="preserve">Подстанции </t>
  </si>
  <si>
    <t>Линии электропередачи</t>
  </si>
  <si>
    <t>Иные 
объекты</t>
  </si>
  <si>
    <t>Всего</t>
  </si>
  <si>
    <t>ПИР</t>
  </si>
  <si>
    <t>СМР</t>
  </si>
  <si>
    <t>оборудование и материалы</t>
  </si>
  <si>
    <t>прочие</t>
  </si>
  <si>
    <t>год ввода в эксплуатацию</t>
  </si>
  <si>
    <t>Нормативный срок службы, лет</t>
  </si>
  <si>
    <t>Количество и марка силовых трансформаторов, шт</t>
  </si>
  <si>
    <t>Мощность, МВА</t>
  </si>
  <si>
    <t>год ввода в эксплуа-тацию</t>
  </si>
  <si>
    <t>Тип опор</t>
  </si>
  <si>
    <t>Марка кабеля</t>
  </si>
  <si>
    <t>протяженность, км</t>
  </si>
  <si>
    <t>Приложение  № 8</t>
  </si>
  <si>
    <t>Отчет о вводах/выводах объектов
(представляется ежеквартально)</t>
  </si>
  <si>
    <t>Приложение  № 10</t>
  </si>
  <si>
    <t xml:space="preserve">(только по важнейшим инвестиционным проектам) </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</si>
  <si>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</si>
  <si>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</si>
  <si>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</si>
  <si>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</si>
  <si>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</si>
  <si>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</si>
  <si>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Проектная документация</t>
  </si>
  <si>
    <t>1. Кем, когда принято решение о строительстве объекта (реквизиты документа)</t>
  </si>
  <si>
    <t>2. Кем, когда разработана проектная документация (разработана/не разработана (фактическое состояние), наименование проектной организации, утверждена/не утверждена, год утверждения, реквизиты документа)</t>
  </si>
  <si>
    <t>Землеотвод</t>
  </si>
  <si>
    <t xml:space="preserve"> - наличие землеотвода (кем, когда утверждено, реквизиты документа)</t>
  </si>
  <si>
    <t>Исходно-разрешительная документация</t>
  </si>
  <si>
    <t xml:space="preserve"> - наличие разрешения на строительство (кем, когда выдано, реквизиты документа)</t>
  </si>
  <si>
    <t>Прогнозное/ проектное топливо (основное и резервное)</t>
  </si>
  <si>
    <t>Прогнозный объем потребления топлива</t>
  </si>
  <si>
    <t>Топливообеспечение</t>
  </si>
  <si>
    <t>Технологическое присоединение объекта к электрической сети:</t>
  </si>
  <si>
    <t xml:space="preserve"> - заключение договора на технологическое присоединение (с указанием даты технологического присоединения к электрическим сетям)</t>
  </si>
  <si>
    <t>- разработка схемы выдачи мощности</t>
  </si>
  <si>
    <t>- получение технических условий на технологическое присоединение</t>
  </si>
  <si>
    <t>- договор на реализацию СВМ и график реализации СВМ</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</si>
  <si>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</si>
  <si>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</si>
  <si>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</si>
  <si>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 xml:space="preserve"> - по договорам подряда (в разбивке по каждому подрядчику и по договорам):</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</si>
  <si>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</si>
  <si>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</si>
  <si>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</si>
  <si>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</si>
  <si>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</si>
  <si>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</si>
  <si>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</si>
  <si>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</si>
  <si>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</si>
  <si>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</si>
  <si>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</si>
  <si>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</si>
  <si>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</si>
  <si>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</si>
  <si>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</si>
  <si>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</si>
  <si>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</si>
  <si>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</si>
  <si>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</si>
  <si>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</si>
  <si>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</si>
  <si>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</si>
  <si>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</si>
  <si>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</si>
  <si>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</si>
  <si>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</si>
  <si>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</si>
  <si>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</si>
  <si>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</si>
  <si>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</si>
  <si>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</si>
  <si>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</si>
  <si>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</si>
  <si>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</si>
  <si>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</si>
  <si>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Приложение  № 11.1</t>
  </si>
  <si>
    <t>№ пункта укрупненного сетевого графика</t>
  </si>
  <si>
    <t>Наименование этапов основных работ (с учетом подготовительного периода до начала строительства) по общему сетевому графику *</t>
  </si>
  <si>
    <t>Сроки выполнения задач по укрупненному сетевому графику</t>
  </si>
  <si>
    <t>Процент исполнения работ за весь период (%)</t>
  </si>
  <si>
    <t>Процент выполнения за отчетный период (%)</t>
  </si>
  <si>
    <t>Причины невыполнения</t>
  </si>
  <si>
    <t>Предложения по корректирующим мероприятиям по устранению отставания</t>
  </si>
  <si>
    <t>План</t>
  </si>
  <si>
    <t>Факт</t>
  </si>
  <si>
    <t>начало</t>
  </si>
  <si>
    <t>окончание</t>
  </si>
  <si>
    <t>Приложение  № 11.2</t>
  </si>
  <si>
    <t>Контрольные этапы реализации инвестиционного проекта для сетевых компаний</t>
  </si>
  <si>
    <t>Тип</t>
  </si>
  <si>
    <t>Предпроектный и проектный этап</t>
  </si>
  <si>
    <t>Получение заявки на ТП</t>
  </si>
  <si>
    <t>событие</t>
  </si>
  <si>
    <t>Разработка и выдача ТУ на ТП</t>
  </si>
  <si>
    <t>Заключение договора на разработку проетной документации</t>
  </si>
  <si>
    <t>Получение положительного заключения государственной экспертизы на проектную документацию</t>
  </si>
  <si>
    <t>Утверждение проектной документации</t>
  </si>
  <si>
    <t>1.6.</t>
  </si>
  <si>
    <t>Разработка рабочей документации</t>
  </si>
  <si>
    <t>работа</t>
  </si>
  <si>
    <t>Организационный этап</t>
  </si>
  <si>
    <t>Заключение договора  подряда (допсоглашения к договору)</t>
  </si>
  <si>
    <t>Получение правоустанавливающих документов для выделения земельного участка под строительство</t>
  </si>
  <si>
    <t>Получение разрешительной документации для реализации СВМ</t>
  </si>
  <si>
    <t>Сетевое строительство (реконструкция) и пусконаладочные работы</t>
  </si>
  <si>
    <t>3.1.</t>
  </si>
  <si>
    <t>Подготовка площадки строительства для подстанций, трассы – для ЛЭП</t>
  </si>
  <si>
    <t>3.2.</t>
  </si>
  <si>
    <t>Поставка основного оборудования</t>
  </si>
  <si>
    <t>3.3.</t>
  </si>
  <si>
    <t>Монтаж основного оборудования</t>
  </si>
  <si>
    <t>3.4.</t>
  </si>
  <si>
    <t>Пусконаладочные работы</t>
  </si>
  <si>
    <t>3.5.</t>
  </si>
  <si>
    <t>Завершение строительства</t>
  </si>
  <si>
    <t>Испытания и ввод в эксплуатацию</t>
  </si>
  <si>
    <t>4.1.</t>
  </si>
  <si>
    <t xml:space="preserve">Комплексное опробование оборудования </t>
  </si>
  <si>
    <t>4.2.</t>
  </si>
  <si>
    <t>Оформление (подписание) актов об осуществлении технологического присоединения к электрическим сетям</t>
  </si>
  <si>
    <t>4.3.</t>
  </si>
  <si>
    <t xml:space="preserve">Получение разрешения на ввод объекта в эксплуатацию. </t>
  </si>
  <si>
    <t>4.4.</t>
  </si>
  <si>
    <t xml:space="preserve"> Ввод в эксплуатацию объекта сетевого строительства</t>
  </si>
  <si>
    <t>Приложение  № 12</t>
  </si>
  <si>
    <t>Форма представления показателей финансовой отчетности 
(представляется ежеквартально)</t>
  </si>
  <si>
    <t>Наименование показателя</t>
  </si>
  <si>
    <t xml:space="preserve">Метод учета </t>
  </si>
  <si>
    <t>Выручка</t>
  </si>
  <si>
    <t>Чистая прибыль</t>
  </si>
  <si>
    <t xml:space="preserve">Направления распределения чистой прибыли: </t>
  </si>
  <si>
    <t>дивиденды</t>
  </si>
  <si>
    <t xml:space="preserve">Дебиторская задолженность, в т.ч.: </t>
  </si>
  <si>
    <t xml:space="preserve">    покупатели и заказчики</t>
  </si>
  <si>
    <t xml:space="preserve">    авансы выданные</t>
  </si>
  <si>
    <t>Собственный капитал</t>
  </si>
  <si>
    <t xml:space="preserve">* Заемный капитал (долгосрочные обязательства), в т.ч.: </t>
  </si>
  <si>
    <t>кредиты</t>
  </si>
  <si>
    <t>облигационные займы</t>
  </si>
  <si>
    <t>займы организаций</t>
  </si>
  <si>
    <t xml:space="preserve">прочее </t>
  </si>
  <si>
    <t>Краткосрочные обязательства, в т.ч.:</t>
  </si>
  <si>
    <t xml:space="preserve">кредиты и займы* </t>
  </si>
  <si>
    <t xml:space="preserve">кредиторская задолженность, в т.ч.: </t>
  </si>
  <si>
    <t xml:space="preserve"> по строительству</t>
  </si>
  <si>
    <t>по ремонтам</t>
  </si>
  <si>
    <t>по поставкам топлива</t>
  </si>
  <si>
    <t>Сумма процентов, выплаченых по кредитам и займам</t>
  </si>
  <si>
    <t>Оценка обеспеченности инвестиционных программ</t>
  </si>
  <si>
    <t>Всего потребность в финансировании инвестиционной программы</t>
  </si>
  <si>
    <t>Профинансировано на отчетную дату</t>
  </si>
  <si>
    <t xml:space="preserve">Обеспеченность источниками финансирования </t>
  </si>
  <si>
    <t>Дефицит финансирования</t>
  </si>
  <si>
    <t xml:space="preserve">Оценка кредитного потенциала </t>
  </si>
  <si>
    <t xml:space="preserve">Собственная оценка кредитного потенциала: </t>
  </si>
  <si>
    <t>Пояснения по расчету кредитного потенциала</t>
  </si>
  <si>
    <t>* по кредитам и займам необходимо указать сумму открытых кредитных линий и сумму реально выбранных средств</t>
  </si>
  <si>
    <t>Приложение  № 13</t>
  </si>
  <si>
    <t>Отчет о техническом состоянии объекта
(представляется ежеквартально)</t>
  </si>
  <si>
    <t>№ 
п/п</t>
  </si>
  <si>
    <t>Наименование направления/
проекта 
инвестиционной 
программы</t>
  </si>
  <si>
    <t>Технические характеристики</t>
  </si>
  <si>
    <t>Сроки 
реализации 
проекта</t>
  </si>
  <si>
    <t>Наличие исходно-разрешительной документации</t>
  </si>
  <si>
    <t>выработка, млн.кВт/ч</t>
  </si>
  <si>
    <t>длина 
ВЛ,
км</t>
  </si>
  <si>
    <t>Год начала
строительства</t>
  </si>
  <si>
    <t>Год ввода в 
эксплуатацию</t>
  </si>
  <si>
    <t>Утвержденная  
проектно-сметная 
документация
(+;-)</t>
  </si>
  <si>
    <t>Заключение 
Главгос
экспертизы 
России (+;-)</t>
  </si>
  <si>
    <t>Оформленный 
в соответствии 
с законо
дательством 
землеотвод (+;-)</t>
  </si>
  <si>
    <t>Разрешение 
на строи
тельство (+;-)</t>
  </si>
  <si>
    <t>ВСЕГО по МРСК Юга</t>
  </si>
  <si>
    <t>технические харрактеристики объектов</t>
  </si>
  <si>
    <t>Новое строительство</t>
  </si>
  <si>
    <t>Энергосбережение и повышение энергетической эффективности</t>
  </si>
  <si>
    <t>Создание систем противоаварийной и режимной автоматики</t>
  </si>
  <si>
    <t>Установка устройств регулирования напряжения и компенсации реактивной мощности</t>
  </si>
  <si>
    <t>Прочие объекты электроэнергетики</t>
  </si>
  <si>
    <t>Прочее новое строительство</t>
  </si>
  <si>
    <t>РЭ</t>
  </si>
  <si>
    <t>Оборудование, не входящее в сметы строек (IT)</t>
  </si>
  <si>
    <t>АЭ</t>
  </si>
  <si>
    <t>ВЭ</t>
  </si>
  <si>
    <t>КЭ</t>
  </si>
  <si>
    <t>ИА</t>
  </si>
  <si>
    <t>-</t>
  </si>
  <si>
    <t>Транспортные средства</t>
  </si>
  <si>
    <t>Оборудование, не входящее в сметы строек (приборы,спецоборудование, связь)</t>
  </si>
  <si>
    <t>капитализация %</t>
  </si>
  <si>
    <t>Прочие собственные средства (плата за ТП)</t>
  </si>
  <si>
    <t>Прочие привлеченные средства (авансы по ТП)</t>
  </si>
  <si>
    <t>3. Прохождение проектной документацией государственной экспертизы, утверждение документации (утверждена/не утверждена, наименование ведомства, проводящего экспертизу, когда выдано заключение, реквизиты документа**)</t>
  </si>
  <si>
    <t>* Если выполняется любой из нижеперечисленных критериев:</t>
  </si>
  <si>
    <t xml:space="preserve">     1. Проекты, финансируемые полностью или частично за счет средств федерального бюджета, и/или включенные в Федеральные целевые программы.</t>
  </si>
  <si>
    <t xml:space="preserve">     2. Объекты выдачи мощности ТЭС, ГЭС, АЭС.</t>
  </si>
  <si>
    <t xml:space="preserve">     3. Генерирующие объекты мощностью свыше 100 МВт.</t>
  </si>
  <si>
    <t xml:space="preserve">     4. Проекты, имеющие федеральное значение (объекты энергоснабжения Олимпиады в г. Сочи, саммита АТЭС в г. Владивосток, ВСТО и др.).</t>
  </si>
  <si>
    <t xml:space="preserve">     5. Проекты сметной стоимостью свыше 3 млрд. руб. (в текущих ценах с НДС)</t>
  </si>
  <si>
    <t xml:space="preserve">     6. Объекты, предусмотренные Генеральной схемой размещения объектов электроэнергетики до 2020 года.</t>
  </si>
  <si>
    <t>** Копии положительного заключения Госэкспертизы по ПСД, сводного сметного расчета  необходимо представить в Минэнерго России</t>
  </si>
  <si>
    <t>ОАО "МРСК Юга"</t>
  </si>
  <si>
    <t>Строительство ПС 110 кВ НПС-2 с заходами ВЛ 110 кВ и реконструкцией прилегающей сети 110 кВ</t>
  </si>
  <si>
    <t>Строительство ПС 110 кВ НПС-3 с заходами ВЛ 110 кВ и реконструкцией прилегающей сети 110 кВ</t>
  </si>
  <si>
    <t>в млн. руб.</t>
  </si>
  <si>
    <t xml:space="preserve">другое (остаток на накопление) </t>
  </si>
  <si>
    <t>Величина ссудной задолженности (реально выбранных средств)</t>
  </si>
  <si>
    <t>Величина общего лимита соответствующего данной ссудной задолженности</t>
  </si>
  <si>
    <t>Начальник департамента экономики</t>
  </si>
  <si>
    <t>Н.Н. Маяковская</t>
  </si>
  <si>
    <t>Фактически кап.вложений (закрыто актами выполненных работ), млн. руб.</t>
  </si>
  <si>
    <t>ТПиР, НС и ОС</t>
  </si>
  <si>
    <t>ТП - да/нет</t>
  </si>
  <si>
    <t>сцепить</t>
  </si>
  <si>
    <t>Объем финансирования с НДС</t>
  </si>
  <si>
    <t>Освоено 
(закрыто актами 
выполненных работ)
млн.рублей (без НДС)</t>
  </si>
  <si>
    <t>за отчетный 
квартал</t>
  </si>
  <si>
    <t>Введено оформлено актами ввода в эксплуатацию)
млн.рублей (без НДС)</t>
  </si>
  <si>
    <t>Техническое перевооружение и реконструкция</t>
  </si>
  <si>
    <t>Нормативный 
срок службы, 
лет</t>
  </si>
  <si>
    <t>мощность, МВт</t>
  </si>
  <si>
    <t>тепловая энергия, 
Гкал/час</t>
  </si>
  <si>
    <t>мощность, 
МВт, МВА</t>
  </si>
  <si>
    <t>«___»_____________________ 20____ года</t>
  </si>
  <si>
    <t>ИТ</t>
  </si>
  <si>
    <t>Реконструкция ВЛ 0,4 кВ от ТП №7/400 по ВЛ 10 кВ "Ульяновка" от ПС 110/35/10 кВ "Яшалтинская" с заменой голого провода на СИП</t>
  </si>
  <si>
    <t>Модернизация системы обмена технологической информацией с ОАО "СО ЕЭС"</t>
  </si>
  <si>
    <t>Строительство ПС 110/35/6 кВ «Шлюзовая»  с переводом  питания потребителей ПС 35/6кВ «Шлюзовая»  на напряжение 110/35/6 кВ,  переводом питания потребителей   ПС 110/35/6 кВ «Центральная» на новую ПС,  строительством  заходов ВЛ - 110кВ, ВЛ – 35 кВ и  ВЛ – 6 кВ на новую ПС. Реконструкция  ВЛ-35 кВ «Шлюзовая – Романовская"  (в том числе аренда земли и подготовка площадки под строительство)</t>
  </si>
  <si>
    <t>Строительство ВЛ 35кВ «К-10-Каменская СХТ», ВЛ -10кВ с реконструкцией ПС 110/35/6 кВ «К-10», ПС 35/10кВ «Каменская СХТ</t>
  </si>
  <si>
    <t>Экономия при торгах</t>
  </si>
  <si>
    <t>Реконструкция объекта по титулу "Внешнее электроснабжение шахты Быстрянская 1-2" ООО "Ростовская угольная компания". Реконструкция ВЛ 110кВ "Б-3 - Б-12" (ВОЛС, АСКУЭ, РРЛ, ВЧ)"</t>
  </si>
  <si>
    <t>Реконструкция ПС 110/10 кВ Р-29 для электроснабжения МУ "Управление водопроводно-канализационного хозяйства г. Ростова-на-Дону"</t>
  </si>
  <si>
    <t>Реконструкция ПС 110/35/10кВ Чалтырь с заменой трансформаторов на 2х25МВА (ЮЗЭС)</t>
  </si>
  <si>
    <t>Реконструкция ОРУ-100кВ ПС 110/10кВ Н-16 с установкой тр-ра 2</t>
  </si>
  <si>
    <t>Техперевооружение ПС с заменой МВ 6-10 кВ на вакуумные на АС-12, БТ-1, НГ-4, СМ-2, Р-6, Р-10. Р-17, Р-19, Р-31</t>
  </si>
  <si>
    <t>Реконструкция ПС 35/10 кВ "НГ-7" с заменой силовых трансформаторов на 2х6,3 МВА и реконструкция ВЛ-35 кВ "НГ-7 - НЗПМ" (1-й этап)</t>
  </si>
  <si>
    <t>Выполнение работ по ТП</t>
  </si>
  <si>
    <t>Расширение ПС 110/35/10 кВ "Дубовская", ПС 110/10/6 кВ "Жуковская" и строительство ВЛ 110 кВ "Жуковская - Ремонтная тяговая" и "Дубовская - Ремонтная тяговая" для электроснабжения вновь строящейся ПС 110/27,5/10кВ «Ремонтная тяговая»</t>
  </si>
  <si>
    <t>Расширение ПС-35/10 кВ "Куйбышево-1". Строительство ВЛ 10 кВ от ПС-35/10 кВ "Куйбышево-1" до границы земельного участка Заказчика". (Таганрогская таможня)</t>
  </si>
  <si>
    <t>Строительство ВЛ 10 кВ от ПС 110/35/10кВ "Чалтырь" и отпайки от ВЛ 10кВ № 2 ПС "Чалтырь" до ТП 10/0,4кВ ИП Тертерян Г.З. в Мясниковском районе  Ростовской области</t>
  </si>
  <si>
    <t>Строительство отпайки ВЛ 10 кВ от ВЛ 10 кВ №2 ПС 110/10 кВ «Самбек» до нового ТП 10/0,4 кВ Д/О «Металлург-5» в Неклиновском районе</t>
  </si>
  <si>
    <t>Строительство ТП 10/0,4 кВ. Строительство ВЛ 10 кВ от новой ячейки ПС 110//3510 кВ «Чалтырь» до нового ТП 10/0,4 кВ СПК-колхоз им. С.Г.Шаумяна в Мясниковском районе.</t>
  </si>
  <si>
    <t>Строительство КЛ-10 кВ от РП-10 кВ ООО "РСК" до ТП 10/0,4 кВ ЗАО "Мобиком-Кавказ".</t>
  </si>
  <si>
    <t>Реконструкция ВЛ-10кВ № 2 ПС "Знаменская" в Милютинском районе Ростовской области</t>
  </si>
  <si>
    <t>Реконструкция  ВЛ 10 кВ ф.101,102 от ПС АС-1</t>
  </si>
  <si>
    <t>Реконструкция ВЛ-10кВ №4ПС "Дарагановская"                       Неклиновского  района Ростовской области</t>
  </si>
  <si>
    <t>Реконструкция ВЛ-0,4 кВ от КТП №6, 246, 247, 243, 257, 324, 323, 328, 327, 326 
ст. Раздорская</t>
  </si>
  <si>
    <t xml:space="preserve"> Реконструкция ВЛ-0,4 кВ в х.Волченский Каменского района Ростовской области.</t>
  </si>
  <si>
    <t>Реконструкция ВЛ-0,4кВ от КТП №107 линии №1 ПС "Сулин" Миллеровского района.</t>
  </si>
  <si>
    <t>Реконструкция ВЛ-0,4 кВ от КТП №68 линии №1 ПС «Сулин» Миллеровского района</t>
  </si>
  <si>
    <t>Реконструкция распределительных сетей 0,4-10 кВ в Неклиновском районе Ростовской области (с.Синявское: ТП 4/4,4/5,4/17,4/19, ТП3/8,4/8,4/9,4/10,4/12,4/15 ТП 3/6,3/9,4/2,4/3,4/28,5/3 ВЛ 10 кВ №4,№5,№2 от ПС Синявская)</t>
  </si>
  <si>
    <t>Реконструкция распределительных сетей 0,4-10 кВ в Неклиновском районе Ростовской области (5 населенных пунктах:с.Екатериновка,с.Золотарева, с.Мержаново, с.М-Чулек, с.Курлацкое)</t>
  </si>
  <si>
    <t>Реконструкция распределительных сетей 0,4-10 кВ в Неклиновском районе Ростовской области (с.Николаевка: ТП№102А,111,19,20,209,22,234,234А,235,237,249,46,514,52,521,585,613,85А,78,305 и ВЛ 10 кВ №1/3 от ПС Троицкая-1)</t>
  </si>
  <si>
    <t>Реконструкция ВЛ 0,4 кВ  от КТП № 157 и замена  КТП 10/0,4 кВ № 157 , ВЛ 10 кВ № 1101 в с. Кагальник Азовского района Ростовской области</t>
  </si>
  <si>
    <t>Реконструкция ВЛ 0,4кВ от КТП №48,6,32,54,19,3,9,36,14,51 сл.Большекрепинская  Родионово-Несветайского  района Ростовской области</t>
  </si>
  <si>
    <t>Позднее проведение ТЗП</t>
  </si>
  <si>
    <t xml:space="preserve">Модернизация АИИС КУЭ  Азовского района электрических сетей ПО ЮЭС филиала        ОАО «МРСК Юга» − «Ростовэнерго» </t>
  </si>
  <si>
    <t>Модернизация АИИС КУЭ   Октябрьского района электрических сетей ПО ЗЭС филиала        ОАО «МРСК Юга» − «Ростовэнерго»</t>
  </si>
  <si>
    <t xml:space="preserve">Реконструкция объекта по титулу "Модернизация автоматизированной информационно-измерительной системы коммерческого учета электроэнергии   Аксайского района электрических сетей ПО ЦЭС филиала        ОАО «МРСК Юга» − «Ростовэнерго» </t>
  </si>
  <si>
    <t xml:space="preserve">Реконструкция объекта по титулу "«Модернизация автоматизированной информационно-измерительной системы коммерческого учета электроэнергии  на границе раздела балансовой принадлежности между ПО ЮЗЭС филиала      ОАО «МРСК Юга» − «Ростовэнерго» и МУП "Таганрогэнерго" </t>
  </si>
  <si>
    <t>Реконструкция административного здания по адресу: г.Ростов-на-Дону, ул.2-я Краснодарская,147</t>
  </si>
  <si>
    <t>Реконструкция ПС 110/6 кВ "Восточная" (замена ОД и КЗ на элегазовые выключатели), ПС 110/10-6 кВ "Южная" (замена ОД и КЗ на элегазовые выключатели)</t>
  </si>
  <si>
    <t>Реконструкция ОРУ-110 кВ ПС 110/35/10 кВ Зензели (индивидуальный тариф)</t>
  </si>
  <si>
    <t xml:space="preserve">Электроснабжение административного корпуса по ул. Савушкина, д.6, корп. 6, в Ленинском районе г. Астрахани </t>
  </si>
  <si>
    <t>Реконструкция ВЛ-6/0,4 кВ ф. 3 ПС Октябрьская ЗРУ-6 кВ - ТП 556 - ТП 269</t>
  </si>
  <si>
    <t>Реконструкция ВЛ-6/0,4 кВ ф. 607 ПС Царевская ТП-56 - КРУН-5 - ТП-448 - ТП-331</t>
  </si>
  <si>
    <t>Реконструкция ВЛ-0,4 кВ от ТП 45 ул.Короленко, Шевченко, Мичурина</t>
  </si>
  <si>
    <t>Выкуп земельных участков</t>
  </si>
  <si>
    <t>Изменение объемов работ</t>
  </si>
  <si>
    <t>Реконструкция РУ - 10 кВ ПС 110 кВ ВЭС с заменой МВ -6-10 кВ на вакуумные  (ВЭС)</t>
  </si>
  <si>
    <t>Реконструкция РУ - 10 кВ ПС 110 кВ МЭС с заменой МВ -6-10 кВ на вакуумные  (МЭС)</t>
  </si>
  <si>
    <t>Электроснабжение автоматизированной газораспределительной станции (АГРС), расположенной по адресу: Волгоградская обл., Михайловский район, ст. Арчединская</t>
  </si>
  <si>
    <t>Реконструкция устройств РЗА на ПС Молзавод, ВГТЗ-1, Сарепта-1, Строительная, . (ПЭС)</t>
  </si>
  <si>
    <t>Реконструкция структурированной кабельной сети</t>
  </si>
  <si>
    <t>Иное</t>
  </si>
  <si>
    <t>иное</t>
  </si>
  <si>
    <t>Приложение  № 7.1</t>
  </si>
  <si>
    <t>Приложение  № 9</t>
  </si>
  <si>
    <t>от передачи и транзита электроэнергии по сетям</t>
  </si>
  <si>
    <t>от услуг по технологическому присоединению</t>
  </si>
  <si>
    <t>м.п.</t>
  </si>
  <si>
    <t>нет</t>
  </si>
  <si>
    <t xml:space="preserve"> -</t>
  </si>
  <si>
    <t>не требуется</t>
  </si>
  <si>
    <t>На конец отчетного квартала/За отчетный квартал</t>
  </si>
  <si>
    <t xml:space="preserve">    на 2013 г. </t>
  </si>
  <si>
    <t xml:space="preserve">1.4.2. </t>
  </si>
  <si>
    <t>Получение разрешения на ввод объекта в эксплуатацию</t>
  </si>
  <si>
    <t>2</t>
  </si>
  <si>
    <t xml:space="preserve">2013 год </t>
  </si>
  <si>
    <t>Проектная мощность</t>
  </si>
  <si>
    <t>Год начала строительства</t>
  </si>
  <si>
    <t>Год окончания строительства</t>
  </si>
  <si>
    <t>полная стоимость строительства</t>
  </si>
  <si>
    <t>Введено мощностей</t>
  </si>
  <si>
    <t>АСТРАХАНЬЭНЕРГО</t>
  </si>
  <si>
    <t>ВОЛГОГРАДЭНЕРГО</t>
  </si>
  <si>
    <t>КАЛМЭНЕРГО</t>
  </si>
  <si>
    <t>РОСТОВЭНЕРГО</t>
  </si>
  <si>
    <t>ИСПОЛНИТЕЛЬНЫЙ АППАРАТ</t>
  </si>
  <si>
    <t>Объем финансирования
 [2014 год]</t>
  </si>
  <si>
    <t>не утверждена</t>
  </si>
  <si>
    <t>______________________(Б.Б. Эбзеев)</t>
  </si>
  <si>
    <t>Строительство ПС 110/10 кВ Спортивная с КВЛ 110 кВ Койсуг-Спортивная - Р-4</t>
  </si>
  <si>
    <t>Кабельная линия (110 кВ) и подстанция (110 кВ) "Гвардейская"</t>
  </si>
  <si>
    <t>Реконструкция ЛЭП Койсуг-Р31-Р16-ПП2-Р22 и ЛЭП 110 кВ Р23-Р25-ПП2-Р22 с выносом участка ЛЭП на новую трассу</t>
  </si>
  <si>
    <t>1кв.2014г.</t>
  </si>
  <si>
    <t>2кв.2014г.</t>
  </si>
  <si>
    <t>3кв.2014г.</t>
  </si>
  <si>
    <t>4кв.2014г.</t>
  </si>
  <si>
    <t>2014г.</t>
  </si>
  <si>
    <t>Кабельная линия (110 кВ) и подстанция (110кВ) "Гвардейская", г. Волгоград, Центральный район, квартал 04_02_010</t>
  </si>
  <si>
    <t>Местоположение объекта (субъект Российской Федерации, населенный пункт)</t>
  </si>
  <si>
    <t>г. Волгоград, Центральный район, квартал 04_02_010</t>
  </si>
  <si>
    <r>
      <t>[модернизация/реконструкция/</t>
    </r>
    <r>
      <rPr>
        <b/>
        <u/>
        <sz val="12"/>
        <rFont val="Times New Roman"/>
        <family val="1"/>
        <charset val="204"/>
      </rPr>
      <t>новое строительство</t>
    </r>
    <r>
      <rPr>
        <sz val="12"/>
        <rFont val="Times New Roman"/>
        <family val="1"/>
        <charset val="204"/>
      </rPr>
      <t>/расширение]</t>
    </r>
  </si>
  <si>
    <t>20 МВА/20МВА</t>
  </si>
  <si>
    <t>Фактическая стадия реализации проекта на отчетную дату</t>
  </si>
  <si>
    <r>
      <t>[</t>
    </r>
    <r>
      <rPr>
        <b/>
        <u/>
        <sz val="12"/>
        <rFont val="Times New Roman"/>
        <family val="1"/>
        <charset val="204"/>
      </rPr>
      <t>проектирование</t>
    </r>
    <r>
      <rPr>
        <sz val="12"/>
        <rFont val="Times New Roman"/>
        <family val="1"/>
        <charset val="204"/>
      </rPr>
      <t>/строительство/незавершенное строительство - приостановлено/законсервировано]</t>
    </r>
  </si>
  <si>
    <t>Постановление Правительства РФ от 20 июня 2013 года №518 "О программе подготовке к проведению в 2018 году в РФ чемпионата мира по футболу</t>
  </si>
  <si>
    <t>3. Прохождение проектной документацией государственной экспертизы, утверждение документации (утверждена/не утверждена, наименование ведомства, проводящего экспертизу, когда выдано заключение, реквизиты документа **)</t>
  </si>
  <si>
    <t>- наличие землеотвода (кем, когда утверждено, реквизиты документа)</t>
  </si>
  <si>
    <t>Да (Распоряжение Министерства по управлению госимуществом в Волгоградской области №2036-р от 13.09.2013 года)</t>
  </si>
  <si>
    <t>- наличие разрешения на строительство (кем, когда выдано, реквизиты документа)</t>
  </si>
  <si>
    <t>Прогнозное/проектное топливо (основное и резервное)</t>
  </si>
  <si>
    <t>- заключение договоров на технологическое присоединение (с указанием даты технологического присоединения к электрическим сетям)</t>
  </si>
  <si>
    <t>Сметная стоимость проекта в ценах (с НДС) млн. руб.</t>
  </si>
  <si>
    <t>Расчет выполнен на основании Сборника "Укрупненных показателей стоимости строительства (реконструкции) подстанций и линий электропередачи для нужд ОАО "Холдинг МРСК" Москва 2012г</t>
  </si>
  <si>
    <t>Объем заключенных на отчетную дату договоров по проекту, млн. руб.</t>
  </si>
  <si>
    <t>- по договорам подряда (в разбивке по каждому подрядчику и по договорам):</t>
  </si>
  <si>
    <t>объем заключенного договора в ценах</t>
  </si>
  <si>
    <t>- по договорам поставки основного оборудования (в разбивке по каждому поставщику и по договорам):</t>
  </si>
  <si>
    <t>- по прочим договорам (в разбивке по каждому контрагенту и по договорам)</t>
  </si>
  <si>
    <t>- СМР, %</t>
  </si>
  <si>
    <t>- поставка основного оборудования, %</t>
  </si>
  <si>
    <t>- разработка проектной документации и рабочей документации, %</t>
  </si>
  <si>
    <t>% оплаты по объекту (предоплата)</t>
  </si>
  <si>
    <t>% освоения по объекту за отчетный период</t>
  </si>
  <si>
    <t>ООО "Северный Стандарт"</t>
  </si>
  <si>
    <t>Количество строительно-монтажного персонала на площадке
строительства энергообъекта</t>
  </si>
  <si>
    <t>- строительный персонал</t>
  </si>
  <si>
    <t>- монтажный персонал</t>
  </si>
  <si>
    <t>- дата поставки</t>
  </si>
  <si>
    <t>- задержки в поставке</t>
  </si>
  <si>
    <t>- причины задержек</t>
  </si>
  <si>
    <t>- выявленные нарушения договоров подряда,</t>
  </si>
  <si>
    <t>- рекламации к заводам - изготовителям и поставщикам,</t>
  </si>
  <si>
    <t>- предписания надзорных органов,</t>
  </si>
  <si>
    <t>- дефицит источников финансирования и др.,</t>
  </si>
  <si>
    <t>- другое (расшифровать)</t>
  </si>
  <si>
    <t>Строительство ПС 110/10кВ  Спортивная с КВЛ 110кВ Койсуг - Спортивная - Р-4</t>
  </si>
  <si>
    <t>Россия, г. Ростов-на-Дону, г.Аксай, Аксайский район, Азовский район.</t>
  </si>
  <si>
    <t>2х40 МВА/55,0 км</t>
  </si>
  <si>
    <t>4 кв. 2017</t>
  </si>
  <si>
    <t>проектные работы</t>
  </si>
  <si>
    <t>филиал ОАО "МРСК Юга"-"Ростовэнерго"</t>
  </si>
  <si>
    <t>ООО "Волгдасельэнергопроект" ведутся проектно-изыскательские работы.</t>
  </si>
  <si>
    <t>Договор аренды №35236 от 04.04.2014</t>
  </si>
  <si>
    <t>Договор ТП к сетям ОАО "ФСК ЕЭС" от 24.04.2013г. №281/ТП-145, дата присоединения 01.05.2017</t>
  </si>
  <si>
    <t>Сметная стоимость проекта в ценах 1 кв. 2014 года с НДС, млн. руб.</t>
  </si>
  <si>
    <t>УРС</t>
  </si>
  <si>
    <t>ООО "Вологдаэнергосельпроект"</t>
  </si>
  <si>
    <t>объем заключенного договора в ценах 2014 года с НДС, млн. руб.</t>
  </si>
  <si>
    <t>Филиал ОАО "МРСК Юга"-"Ростовэнерго"</t>
  </si>
  <si>
    <t>ООО "Вологдасельэнергопроект"</t>
  </si>
  <si>
    <t>Ведутся проектно-изыскательские работы в соответсвии с установленными сроками.</t>
  </si>
  <si>
    <t>Затраты по реализации объекта включены в ИПР 2014-2019г. только в части ПИР.</t>
  </si>
  <si>
    <t>"Реконструкция ЛЭП Койсуг-Р31-Р16-ПП2-Р22 и ЛЭП 110 кв Р23-Р25-ПП2-Р22 с выносом участка ЛЭП на новую трассу"</t>
  </si>
  <si>
    <t>Россия, г. Ростов-на-Дону</t>
  </si>
  <si>
    <t>реконструкция</t>
  </si>
  <si>
    <t>0 МВА/1,87 км</t>
  </si>
  <si>
    <t>1 кв. 2016</t>
  </si>
  <si>
    <t>ООО "Северный Стандарт" ведутся проектно-изыскательские работы.</t>
  </si>
  <si>
    <t>График поставки основного оборудования:</t>
  </si>
  <si>
    <t xml:space="preserve">Генеральный директор </t>
  </si>
  <si>
    <t>4 кв. 2017  год</t>
  </si>
  <si>
    <t>ООО "Северный стандарт", ведутся ПИР</t>
  </si>
  <si>
    <t>Договор на ТП не заключен. Заявитель – Комитет по подготовке и проведению матчей чемпионата мира по футболу 2018 года Волгоградской области (заявка от 19.08.2013 №з3-13-04-0000-13-03782265), запрашиваемая максимальная мощность – 7 836 кВт, заявляемый уровень надежности электроснабжения – первая категория, заявляемый уровень напряжения – 6 кВ.</t>
  </si>
  <si>
    <t>ПС 110/10 кВ Аэропортовская с ЛЭП 110 кВ</t>
  </si>
  <si>
    <t>переходящий объект;% по капитализации</t>
  </si>
  <si>
    <t>Погашение кредиторской задолженности</t>
  </si>
  <si>
    <t>Строительство ПС 110/10 кВ АС-16 с тр-рами 2х25 МВА для электроснабжения п. Рассвет, п. Красный Колос, п.Золотой Колос», строительство 2ц. ВЛ 110 кВ (ориентировочной протяженностью 5 км) с подключением в ВЛ 110 кВ Р40-АС-12</t>
  </si>
  <si>
    <t>Изменение объемов выполненных работ</t>
  </si>
  <si>
    <t>Строительство ПС 110/10 кВ "Городская-4" с питающими ВЛ 110 кВ.</t>
  </si>
  <si>
    <t>Строительство ПС 110/10 кВ Спортивная с КВЛ 110 кВ Койсуг - Спортивная - Р-4</t>
  </si>
  <si>
    <t>Реконструкция ВЛ-110 кВ Вешенская-Каргинская</t>
  </si>
  <si>
    <t>Реконструкция ВЛ-110кВ "ВДТЭЦ-2 Зимовники"</t>
  </si>
  <si>
    <t>Модернизация ВЛ 110 кВ ПС Р20-ТЭЦ2 с заменой грозозащитного троса на грозозащитный трос ОКГТ со встроенным в него волоконно-оптическим кабелем связи</t>
  </si>
  <si>
    <t>Реконструкция участка ВЛ-110 кВ № 8 оп. №№ 1 - 86 с заменой провода ПО "Правобережные электрические сети" филиала ОАО "МРСК Юга" - "Волгоградэнерго"</t>
  </si>
  <si>
    <t>Реконструкция участка ВЛ-110 кВ №№ 11, 12 в пролете опор №№ 1-48 и №№ 82 - 97 с заменой опор и провода (ПЭС)</t>
  </si>
  <si>
    <t>Реконструкция ВЛ-110 кВ №446 "Лемешкино - Жирновская" ПО "Камышинские электрические сети"</t>
  </si>
  <si>
    <t>Реконструкция участка ВЛ-110 кВ №290 с заменой опор и провода, (ЛЭС)</t>
  </si>
  <si>
    <t>Реконструкция ВЛ-110кВ №2, замена провода</t>
  </si>
  <si>
    <t>Реконструкция ВЛ-110кВ №15,№16 (2*5,94), (ПЭС)</t>
  </si>
  <si>
    <t>Реконструкция ВЛ-110 кВ №68 (1 км) (ПЭС)</t>
  </si>
  <si>
    <t>Реконструкция ВЛ-110кВ №10,№5, (ПЭС)</t>
  </si>
  <si>
    <t>Реконструкция ВЛ-110 кВ №291 "Рулевая-Вербенская" производственного отделения «Левобережные электрические сети» филиала ОАО "МРСК Юга" - "Волгоградэнерго"</t>
  </si>
  <si>
    <t>Рек.ВЛ - 110кВ Покровка - Пологое Займище (702)</t>
  </si>
  <si>
    <t>Реконструкция ВЛ-35кВ "Верхнекольцовская-Кустоватовская". Корректировка пректа</t>
  </si>
  <si>
    <t>Техперевооружение  ВЛ 35 кВ БТ2-БТ4-Р39 по левобережной зоне г.Ростова-на-Дону</t>
  </si>
  <si>
    <t xml:space="preserve">Реконструкция ВЛ-35кВ "Ельшанка-2" с реконструкцией ПС 35/6кВ "Дар-Гора" и ПС 110/35/6кВ "Советская" производственного отделения "Правобережные электрические сети". </t>
  </si>
  <si>
    <t>Реконструкцияучастка КЛ 110 кВ Р22-ПП2</t>
  </si>
  <si>
    <t>ПС 110/6 кВ «Центральная». Установка блок-модуля 6 кВ.  ПО «Правобережные электрические сети» филиала ОАО «МРСК Юга» - «Волгоградэнерго»</t>
  </si>
  <si>
    <t>Реконструкция ПС 110/10 Котлубань с заменой АБ типа СН-144</t>
  </si>
  <si>
    <t>Экономия при выполнении работ хоз.способом</t>
  </si>
  <si>
    <t>Реконструкция ПС 220/110/10 кВ Песковатка с заменой АБ</t>
  </si>
  <si>
    <t>Реконструкция РУ - 10 кВ ПС 110 кВ ПЭС с заменой МВ -6-10 кВ на вакуумные (ПЭС)</t>
  </si>
  <si>
    <t>Иное (ввод объектов, переходящих с 2013г.)</t>
  </si>
  <si>
    <t>Реконструкция РУ - 10 кВ ПС 110 кВ ЛЭС с заменой МВ -6-10 кВ на вакуумные  (ЛЭС)</t>
  </si>
  <si>
    <t>Реконструкция ПС110/10 кВ "Городская-2" с установкой дополнительного трансформатора 40 МВА</t>
  </si>
  <si>
    <t>Реконструкция ПС 110/35/6 кВ  "Городская-1"с установкой секционного элегазового выключателя 110 кВ, заменой разъединителей и панелей защит производственного отделения «Левобережные электрические сети»</t>
  </si>
  <si>
    <t>ПС "Етеревская" 110/10 кВ в Михайловском районе Волгоградской области</t>
  </si>
  <si>
    <t>Реконструкция ПС 110/10кВ "Михайловская" с заменой ТТ-110кВ.</t>
  </si>
  <si>
    <t>Реконструкция ПС 110/35/6кВ "Лог" с заменой ТТ-110кВ.</t>
  </si>
  <si>
    <t>«Установка ЗРПГ 110 кВ на ПС 110 кВ Придорожная для плавки гололеда на проводах ВЛ 110 кВ № 13А ПО «Волгоградские  электрические сети» филиала ОАО «МРСК Юга» - «Волгоградэнерго»</t>
  </si>
  <si>
    <t>«Установка ЗРПГ 110 кВ на ПС 110 кВ Опытная для плавки гололеда на проводах ВЛ 110 кВ № 52 ПО «Волгоградские  электрические сети» филиала ОАО «МРСК Юга» - «Волгоградэнерго»</t>
  </si>
  <si>
    <t xml:space="preserve">Установка ЗРПГ 110 кВ на ПС 110 кВ Купцово для плавки гололеда на проводах ВЛ 110 кВ № 400, ВЛ 110 кВ № 419 ПО «Камышинские электрические сети» филиала ОАО «МРСК Юга» - «Волгоградэнерго» </t>
  </si>
  <si>
    <t>Реконструкция ПС 110/6кВ "Ельшанская" с заменой силовых трансформаторов Т1,Т-2 на 40МВА</t>
  </si>
  <si>
    <t>Реконструкция ПС 110/35/10 кВ "Кумылженская" с заменой ОД-110 кВ Т-1, Т-2, СМВ 110 кВ на элегазовые выключатели 110 кВ</t>
  </si>
  <si>
    <t>Реконструкция ПС 110/10  Поповская с установкой секционного элегазового выключателя 110 кВ</t>
  </si>
  <si>
    <t>Техническое перевооружене ячейки на 4 с.ш. ПС 110/35/10 кВ "Чалтырь", перевод питания ВЛ-10 кВ №1 на 4 с.ш. ПС 110/35/10 кВ "Чалтырь"</t>
  </si>
  <si>
    <t xml:space="preserve"> "Реконструкция ПС 110/35/10 кВ АС-1 с заменой трансформаторов на 2*16 МВА для электроснабжения объектов ст.Ольгинская"</t>
  </si>
  <si>
    <t>«Техническое перевооружение ПС 110/10кВ ЗР-10 для создания возможности технического присоединения энергопринимающих устройств производственного цеха заявителя Ереминой С.И. Зерноградский район Ростовская область»</t>
  </si>
  <si>
    <t>«Реконструкция ПС 110/10 кВ АС-10 с заменой трансформаторов на 2х40 МВА для обеспечения электроснабжения аэропорта «Южный»</t>
  </si>
  <si>
    <t xml:space="preserve"> Реконструкция  ПС 110/ 35/10кВ Трубецкая с заменой КРУН-10 кВ и БСК- 10кВ</t>
  </si>
  <si>
    <t>Модернизация ПС 110/35/10 кВ "Дарагановская" с установкой линейной ячейки 10 кВ (УКС г.Таганрог)</t>
  </si>
  <si>
    <t>Реконструкция ПС 110/10 кВ "Промзона" и ПС 110/35/10 кВ "ГОК" с заменой в линейных ячейках трансформаторов тока и замена кабеля по ВЛ 10 кВ №1 ПС 110/35/10 "ГОК" и ВЛ 10 кВ №5 ПС 110/10 "Промзона"</t>
  </si>
  <si>
    <t>Реконструкция ячеек 6 кВ на ПС 110 кВ НГ-5</t>
  </si>
  <si>
    <t>Реконструкция ПС 110/35/10 кВ "ГОК" с установкой дополнительных линейных ячеек КРУН с вакуумными выключателями (для технологического присоединения Донстар)</t>
  </si>
  <si>
    <t>Модернизация ПС Р-16 с установкой линейной ячейки для электроснабжения тогргового центра "МегаМаг"</t>
  </si>
  <si>
    <t xml:space="preserve">переходящий объект </t>
  </si>
  <si>
    <t>Реконструкция ПС"А-5","НС-1","ЗР-13","КГ-4", "Егорлыкская","Е-11" ПО ЮЭС с заменой МВ-10кВ на ВВ-10кВ (54шт)</t>
  </si>
  <si>
    <t>Реконструкция ПС 110/10 кВ "Самбек". (ООО Тепличный комбинат Ростовский)</t>
  </si>
  <si>
    <t>Реконструкция ПС 110/10кВ «Промзона» с установкой выкатных элементов в линейные ячейки типа КМ-1М-10-20УЗ (для ТП Донстар)</t>
  </si>
  <si>
    <t>Модернизация РП 6 кВ от ПС 110/35/6 кВ "Т-13". (УКС г.Таганрога)</t>
  </si>
  <si>
    <t>Техническое перевооружене ПС 110/35/10 кВ "Верхнесвечниковская", замена аккумуляторной батареи, щита постоянного тока с заменой ВАЗП</t>
  </si>
  <si>
    <t>Реконструкция объекта по титулу "Монтаж быстродействующей дуговой оптической защиты на ПС ЦЭС БТ-2, Р-16, АС-6, НГ-6, В-2"</t>
  </si>
  <si>
    <t>Реконструкция  ПС "А-32","ЗР-10"  с заменой МВ-6 кВ на ВВ-6 кВ типа ВВ/ТЕL (25шт)</t>
  </si>
  <si>
    <t>Реконструкция ПС 110/35/10 кВ "Мартыновская".</t>
  </si>
  <si>
    <t>Реконструкция ПС 110/35/6т кВ Ш-8 з заменой АБ типа СК-6 на АБ типа VARTA (ОЗП)</t>
  </si>
  <si>
    <t xml:space="preserve">Реконструкция ПС 110/35/10кВ "Тиховская" </t>
  </si>
  <si>
    <t xml:space="preserve"> Реконструкции ПС 110/35/10 кВ «Орловская», с заменой КРУН-10 кВ</t>
  </si>
  <si>
    <t>Реконструкция объекта по титулу "Установка двух линейных ячеек 6 кВ на ПС 110/10/6 кВ Р-5" (ОАО "Донэнерго")</t>
  </si>
  <si>
    <t xml:space="preserve">Реконструкция объекта по титулу"Замена резервной защиты и автоматики ВЛ 110 кВ Р5-Р19 I, II ц. ПС 110 кВ Р-5 -4 панели" </t>
  </si>
  <si>
    <t>Реконструкция ОРУ 110 кВ ПС 110/35/10 кВ “Синявская”</t>
  </si>
  <si>
    <t>Реконструкция ОРУ 110 кВ ПС 110/10 кВ “Самбек”</t>
  </si>
  <si>
    <t>Реконструкция ОРУ-110 кВ ПС 110/35/6 кВ Ш-9 с заменой ошиновки 110 кВ</t>
  </si>
  <si>
    <t>Реконструкция ОРУ 110кВ ПС 110/6 кВ С-2 с заменой ошиновки 110 кВ для ТП Гардиан Стекло</t>
  </si>
  <si>
    <t>Реконструкция ОРУ-110кВ ПС-110/35/27,5/10кВ Ш-14; ПС110/10кВ Ш-47  (для ТП ЕВРАЗ ЮЖНЫЙ СТАН)</t>
  </si>
  <si>
    <t>Реконструкция ПС 110/35/10кВ Черкассы, реконструкция участков ВЛ-110кВ Цимлянская ГЭС – Центральная – Цимлянская – Искра – Черкассы</t>
  </si>
  <si>
    <t>Реконструкция ПС 110 кВ АС-12 с заменой трансформаторов на 2х16 МВА для ТП объектов х. Октябрьский Аксайского р-на</t>
  </si>
  <si>
    <t>Реконструкция ОРУ -110 кВ на ПС "Комаровская"</t>
  </si>
  <si>
    <t>Реконструкция щитов постоянного тока с заменой ВАЗП на ПС 110/35/10 кВ "Целинская" и "Орловская"</t>
  </si>
  <si>
    <t>Замена аварийных осцилографов Н-13 на терминале Б-2704 на ПС Кашарская, А.Лозовская, Тиховская</t>
  </si>
  <si>
    <t xml:space="preserve">Реконструкция ПС 110/35/6 кВ ГТП для замыкания транзита 110 кВ НЭЗ-НЗБ» </t>
  </si>
  <si>
    <t>Выдача мощности ГПЭС в с. Оля</t>
  </si>
  <si>
    <t>Реконструкция ПС 110/10 Дружба с монтажом маслосборного устройств Т-1</t>
  </si>
  <si>
    <t>Замена силового трансформатора Т-2 ПС 110/35/6 кВ Лесная</t>
  </si>
  <si>
    <t>Реконструкция ПС 110/10-6кВ Северная (подготовка к саммиту Прикаспийских государств)</t>
  </si>
  <si>
    <t>Реконструкция устройства РЗА и каналов связи ПС 110/35/10 кВ "ГОК" (для ТП ОАО "Астон")</t>
  </si>
  <si>
    <t>Реконструкция ПС 35/10кВ "Юловская" с заменой КРУН-10кВ</t>
  </si>
  <si>
    <t>Реконструкция ПС 35/10кВ Б-Салы с заменой трансформаторов (ЮЗЭС)</t>
  </si>
  <si>
    <t>изменение объемов выполненных работ ; % по капитализации</t>
  </si>
  <si>
    <t xml:space="preserve"> «Реконструкция линейных ячеек №401,404   ПС 35/6кВ БТ-4  (для ТП комплексаводопроводных сооружений КВС-1 г. Батайскай )</t>
  </si>
  <si>
    <t>Реконструкция ПС-35/10кВ "Пионер", 35/10кВ "Иловлинская" и 110/35/6 кВ "Коробки" с заменой разъеденителей 35 Кв</t>
  </si>
  <si>
    <t>Реконструкция ПС 35/6 кВ Октябрьская с заменой трансформаторов</t>
  </si>
  <si>
    <t>Иное (содержание)</t>
  </si>
  <si>
    <t>Строительство двух ВЛ 110кВ отпайками от разных цепей ВЛ110кВ "НГРЭС-С2 1и2 цепь"до проектируеиой ПС 110/10кВ "Гардиан Стекло"</t>
  </si>
  <si>
    <t>переходящий объект</t>
  </si>
  <si>
    <t>Строительство ВЛ 110кВ Черкассы - Б-11</t>
  </si>
  <si>
    <t>Строительство ВЛ-110кВ"Развиленская-Сандатовская" с расширением ОРУ-110кВ ПС 110/35/10кВ"Развиленская"</t>
  </si>
  <si>
    <t>Заходы ВЛ-110 кВ "Развилка-2" на ПС 220/110/10/6 кВ "Садовая" ПО "Правобережные электрические сети" филиала ОАО "МРСК Юга" - "Волгоградэнерго"</t>
  </si>
  <si>
    <t>Разработка схемы и программы перспективного развития электрических сетей филиала ОАО "МРСК Юга" - "Волгоградэнерго" на период 2013-2017 гг с перспективой до 2022 года</t>
  </si>
  <si>
    <t>Строительство ВЛ -35 кВ «Виноградная-Потаповская» с реконструкцией ОРУ-35 кВ ПС «Виноградная» и ПС «Потаповская</t>
  </si>
  <si>
    <t>«Реконструкция  ВЛ  35 кВ «Сулин-Волошино» от опоры №17 до опоры №44 с выносом участка ВЛ 35 кВ с территории Украины».</t>
  </si>
  <si>
    <t>«Строительство ПС 110/35/10 кВ "Чертковская"» с переустройством заходов ВЛ 110, 35 и 10 кВ на вновь построенную ПС</t>
  </si>
  <si>
    <t>Строительство модульного здания ЗРУ 6кВ на ПС 110кВ КС-3 с переводом КЛ в новое ЗРУ</t>
  </si>
  <si>
    <t>Иное (изменение срока реализации проекта)</t>
  </si>
  <si>
    <t>Реконструкция ПС 110/6 кВ Заводская с установкой дополнительных линейных ячеек 6 кВ для технологического присоединения электропринимающих устройств ООО "АрчедаЦемент"</t>
  </si>
  <si>
    <t>выполнение работ по ТП</t>
  </si>
  <si>
    <t>Реконструкция ПС 35/10кВ Травино с заменой трансформатора Т-2</t>
  </si>
  <si>
    <t>Реконструкция ПС 110/10 кВ  "Городская-2" с установкой дополнительной ячейки 10 кВ (для технологического присоединения газопоршневых установок ООО "Овощевод")</t>
  </si>
  <si>
    <t xml:space="preserve">ПС110/10 кВ "Березовская".Установка двух трансформатеров тока и релейной защиты в линейной ячейке № 7 (для технологического присоединения ООО "Волгоградская Агропромышленная Компания") </t>
  </si>
  <si>
    <t xml:space="preserve">ПС 35/6 кВ «НС-2». Установка двух дополнительных линейных ячеек на разных СШ-6 кВ (для технологического присоединения МУП «Производственное управление водопроводно-канализационного хозяйства») ПО  «Камышинские электрические сети» </t>
  </si>
  <si>
    <t>Реконструкция распределительной сети 110кВ, прилегающей к ГТУ ТЭЦ в г.Знаменске</t>
  </si>
  <si>
    <t>Электроснабжение дилерского центра по продаже автомобилей "Агат-Авто" по шоссе Авиаторов 2а в Дзержинском районе</t>
  </si>
  <si>
    <t>Электроснабжение  здания пристроя к учебному корпусу № 1 по ул. Татищева, д. 20 а,  Ленинск.р.</t>
  </si>
  <si>
    <t>Электроснабжение многоэтажного жилого дома по ул. Бабаевского, Ленинский район г.Астрахань</t>
  </si>
  <si>
    <t>ПС 110/10кВ "Татьянка". Установка линейной ячейки 10кВ на 1 секции10кВ (для технологического присоединения потребителя ООО Завод керамического кирпича) "ПО "Правобережные электрические сети"</t>
  </si>
  <si>
    <t>ВЛ-6 кВ для электроснабжения производственной базы по ул. Межевая, д. 10, с. Старокучергановка, Наримановский район, Астраханская обл.</t>
  </si>
  <si>
    <t>ЛЭП-6 кВ для электроснабжения АГЗС по ул. Чкалова, д. 143, Трусовский район, Астраханская обл.</t>
  </si>
  <si>
    <t>ВЛИ-0,38 кВ от РУ-0,4 кВ КТП 215 для электроснабжения группы жилых домов (87 домовладений) по ул. М.Джалиля, № 23 - № 44 «а»; ул. М.Ауэзова, № 23 - № 56; ул. Набережная, №8 «а», «б», «в», «г», «д», «ж» - № 12; ул. Степная, № 1 - № 5; ул. Чултурова, №1 - № 14; ул. Набережная (водонасосная станция), с. Малый Арал,Красноярский р-н, Астраханская обл.</t>
  </si>
  <si>
    <t>Строительство РП-6 кВ на ПС 110/35/6 кВ  Т-11 г. Таганрог Ростовской области</t>
  </si>
  <si>
    <t>выполнение работ по ТП; % по капитализации</t>
  </si>
  <si>
    <t>Модернизация ПС 110/6/6 кВ БТ-3 с дооборудованием линейной ячейки 6 кВ для электроснабжения жилого коттеджного поселка ЖСК "Березовая роща"</t>
  </si>
  <si>
    <t>Реконструкция ПС 110/10/6 кВ "Р-37" для присоединения экспертно-криминалистической службы ФТС России</t>
  </si>
  <si>
    <t>Реконструкция 110/10/6 кВ Р25 для присоединения ТРК ЗАО "Мегаполис"</t>
  </si>
  <si>
    <t>Реконструкция ПС 110/10/10 кВ Р-19 с установкой 3-го силового трансформатора 40 МВА"</t>
  </si>
  <si>
    <t>Строительство ПС 35/6кВ «Дугино-1»  с 2-я трансформаторами по 6,3мВА, участками ВЛ-35кВ 2х0,5 км и КЛ 6кВ 2х0,4 км для электроснабжения  водопроводных сооружений и насосной станции 1-го подъема в районе х. Дугино</t>
  </si>
  <si>
    <t>Электроснабжение многоэтажного жилого дома по ул. Минусинская, д. 6 в Кировском районе г. Астрахань</t>
  </si>
  <si>
    <t>Электроснабжение многоэтажного жилого дома по ул. Ноздрина, д. 60 в Кировском районе г. Астрахань</t>
  </si>
  <si>
    <t>Установка 2КТП 6/0,4 кВдля электроснабжения многоквартирного жилого дома по ул. Пугачева/ул. Фиолетова, 8/32, г.Астрахань</t>
  </si>
  <si>
    <t>Установка КТП-10/0,4 кВ для электроснабжения детского сада по ул. Пушкина, д. 17, с. Сасыколи, Харабалинский р-н, Астраханская обл.</t>
  </si>
  <si>
    <t>Электроснабжение Центра коммутации сотовой связи по ул. Набережная 1-го Мая/ ул. Шаумяна, д.75/48, литер А, помещение 1, Кировский р-н, г.Астрахань</t>
  </si>
  <si>
    <t>Электроснабжение насосной станции в истоке р. Кутум, Кировский район, г. Астрахань</t>
  </si>
  <si>
    <t xml:space="preserve">Установка КТП-6/0,4 кВ для электроснабжения краеведческого музея по ул. Советская, д. 15/ ул.Коммунистическая, д. 5. Кировский айон, г.Астрахань. </t>
  </si>
  <si>
    <t>Электроснабжение многоэтажных 9-ти этажных жилых домов по ул.Белгородской, №22 А,Б,В  Кировский р-н</t>
  </si>
  <si>
    <t>Установка КТП 10-0,4кВ для эл.сн. ж. домов по ул. Ленина, №1-2, ул. Мира № 1-9, ул. Советская № 1-4, ул. Цветочная №1-9, ул.Чехова №1-4, пер.Зеленый № 1-7, п.Алча Краснояр.р.</t>
  </si>
  <si>
    <t>ХС.  ВЛИ-0,38кВ от РУ-0,4кВ КТП 480-400кВА для эл.сн. Автоматизир. блочно-модульной котельной для МБОУ Сеитовская СОШ по ул. Юбилейная, с. Сеитовка</t>
  </si>
  <si>
    <t>П11, К21, УА21, УА23</t>
  </si>
  <si>
    <t>СИП-2 3х50+1х54,6</t>
  </si>
  <si>
    <t>Электроснабжение телевизионной передающей станции наземного цифрового вещания в х. Песчаный Серафимовичского района Волгоградской области</t>
  </si>
  <si>
    <t>Электроснабжение объекта "Скважина № 1 "Ольховская" весеннего месторождения", расположенного в  Волгоградской области, Иловлинском  районе</t>
  </si>
  <si>
    <t>Электроснабжение объекта "Сооружение-скважина № 22 "Чернушинская" , расположенного в  Волгоградской области, Иловлинском  районе</t>
  </si>
  <si>
    <t>Электроснабжение телевизионной передающей станции наземного цифрового вещания в с. Тетеревятка Жирновкого района Волгоградской области</t>
  </si>
  <si>
    <t xml:space="preserve">Электроснабжение телевизионной передающей станции наземного цифрового вещания в с.Белокаменка Старополтавского района, Волгоградской области </t>
  </si>
  <si>
    <t>Строительство ВЛ-10 кВ отпайкой от ВЛ-10 кВ №1 ПС 35/10 кВ «Горная Пролейка», КТП 10/0,4 кВ для электроснабжения телевизионной передающей станции наземного цифрового вещания, расположенной в Волгоградской области, Дубовский район, с. Горная Пролейка, Дубовский РЭС</t>
  </si>
  <si>
    <t>Электроснабжение телевизионной передающей станции наземного цифрового вещания в с. Солонка, Нехаевского района, Волгоградской области</t>
  </si>
  <si>
    <t>Электроснабжение телевизионной передающей станции наземного цифрового вещания в с. Кругловка, Нехаевского района, Волгоградской области</t>
  </si>
  <si>
    <t>Электроснабжение технического здания Волгоградская обл., Чернышковский р-н, на территории Красноярской сельской администрации, 0,8 км восточнее п. Красноярский</t>
  </si>
  <si>
    <t>Электроснабжение искусственного освещения путепровода на автомобильной дороге регионального и межмуниципального значения «Подъезд от автомобильной дороги М - 6 «Каспий» к Волгограду» на участке км 13+400 в Волгоградской области, расположенного в Волгоградской области, г. Волгоград, Городской РЭС</t>
  </si>
  <si>
    <t>Электроснабжение здания ФГУП "РТРС", расположенного в Волгоградской области, Еланском районе, п. Елань, ул. Красная, №172А, Еланский РЭС</t>
  </si>
  <si>
    <t>П23, А23</t>
  </si>
  <si>
    <t xml:space="preserve">СИП2 3х50+1х54,6 </t>
  </si>
  <si>
    <t xml:space="preserve">Электроснабжение молочно - товарной фермы ИП КФХ Соловьева А.В. в п. Рахинка Среднеахтубинского района Волгоградской области </t>
  </si>
  <si>
    <t xml:space="preserve">Электроснабжение склада (ИП Кривошеев Д.В.), расположенного в Волгоградской области, Нехаевском  районе, х.Тушкановский, Нехаевский РЭС
</t>
  </si>
  <si>
    <t>Электроснабжение телевизионной передающей станции наземного цифрового вещания в х. Россошинский, Урюпинского района, Волгоградской области</t>
  </si>
  <si>
    <t>Электроснабжение вновь вводимого здания детского садика в Волгоградской области, Михайловском районе, п. Отрадное</t>
  </si>
  <si>
    <t>П10; П27; А27</t>
  </si>
  <si>
    <t>СИП-2 3х70+1х54,6</t>
  </si>
  <si>
    <t>Строительство ВЛИ–0,4 кВ от КТП–10/0,4 кВ № 62 по ВЛ–10 кВ № 23 ПС 110/35/10 кВ «Дубовка» для электроснабжения здания Песковатского детского сада, расположенного в Волгоградской области, Дубовском районе, с. Песковатка, ул. Московская, 36, Дубовский РЭС</t>
  </si>
  <si>
    <t>П11, А11</t>
  </si>
  <si>
    <t>ВЛИ-0,38 кВ от РУ-0,4 кВ ТП 801 для электроснабжения магазина по ул. Куликова, д. 72ж, литер А, Кировский р-н, г. Астрахань.</t>
  </si>
  <si>
    <t>Установка КТП-10/0,4 кВ для электроснабжения многоквартирного дома по ул. Аэродромная, д. 10В, г. Харабали, Харабалинский район, Астраханская обл.</t>
  </si>
  <si>
    <t>Установка КТП-10/0,4 кВ для электроснабжения функционально-оздоровительного комплекса по ул. Школьная, д. 22 б, с. Икряное, Икрянинский р-н, Астраханская обл.</t>
  </si>
  <si>
    <t>КТП (ВВ)160/10/0,4</t>
  </si>
  <si>
    <t>СВ - 105,5;   СВ - 95,3</t>
  </si>
  <si>
    <t>АС 70/11</t>
  </si>
  <si>
    <t>Строительство отпаечной ВЛ-0,4 кВ от существующей ВЛ-0,4 кВ №2 ТП-201 по ВЛ-10 кВ №1 ПС 110/35/10 кВ «Развиленская» для электроснабжения базовой станции сотовой связи «Билайн» в с.Развильном, Песчанокопского района, Ростовской области, заявитель ОАО «Вымпелком»</t>
  </si>
  <si>
    <t xml:space="preserve">Строительство ответвительнойВЛ10 кВ от ВЛ10кВ №1ПС"Троицкая".Строительство ТП-10/0,4 кВ.(Насосная в </t>
  </si>
  <si>
    <t>Строительство ответвительнойВЛ10кВ от отпайки на ТП10/0,4кВ№1/13 по ВЛ10кВ №1 ПС«Чалтырь».Строительс</t>
  </si>
  <si>
    <t>Строительство ответвительнойВЛ10кВ от ВЛ10кВ №3ПС"Некрасовская".СтроительствоТП-10/0,4кВ.(Насосная в</t>
  </si>
  <si>
    <t>Строительство ответвительнойВЛ10кВ от отпайки на КТП10/0,4кВ№87 по ВЛ10кВ№3ПС"Отрадненская".Ст-воТП-</t>
  </si>
  <si>
    <t>Строительство ВЛ10кВ от ВЛ-10кВ №20-04 ПС Р-20 до новогоТП-10/0,4 кВ.Строительство ТП-10/0,4кВ от но</t>
  </si>
  <si>
    <t>Строительство ВЛ6 кВ от ВЛ6 кВ№44 от ПС-35/6кВТ-8(ООО"МЕМ-СТРОЙ")</t>
  </si>
  <si>
    <t>Строительство ВЛ-10кВ от отпайки на ТП-10/0,4 кВ №1/13 по ВЛ-10 кВ№1ПС Чалтырь до новой ТП-10/0,4кВ.</t>
  </si>
  <si>
    <t>Строительство ВЛ 10 кВ с рек.ПС 35/10 кВ "АС-14" и ПС 110/10 кВ "АС-12" для подключения очестных сооружений в п.Ковалевка Аксайского района</t>
  </si>
  <si>
    <t>Строительство линии 10 кВ от ТП-10/0,4 кВ Ника Моторс ПС Р-4 для электроснабжения ООО "Атлант-Юг"</t>
  </si>
  <si>
    <t>Строительство ВЛ-0,4 кВ от ВЛ 0,4 кВ № 2 от ТП 10/0,4 кВ № 7/23 по ВЛ-10 кВ № 7 ПС «Синявская» (Литвинов И.Ф., Кнутова Е.Л.)</t>
  </si>
  <si>
    <t>Строительство ВЛ 0,4 кВ от ТП 6/0,4 кВ №10 КЛ-6 кВ №4 ПС 110/6 кВ Т-5, строительство ВЛ-0,4 кВ от ТП-6/0,4 кВ №84 КЛ-6 кВ №6 ПС 35/6 кВ Т-7 до границы земельного участка заявителя в г.Таганрог. (МУЗ Городская поликлиника №2)</t>
  </si>
  <si>
    <t>Строительство ответвительной ВЛ 10 кВ от отпайки на ЗТП №197А по ВЛ 10 кВ № 6  ПС "Покровская". Строительство ТП-10/0,4 кВ. (Административное здание (МФЦ) в с. Покровском)</t>
  </si>
  <si>
    <t>Строительство ВЛ-0,4 кВ от РУ 0,4 кВ ТП 10/0,4 кВ №120 по ВЛ 10 кВ №4 ПС 35/10 кВ "Лысогорская" до границы земельного участка заявителя в х. Кринично-Лугский (Администрация Куйбышевского района)</t>
  </si>
  <si>
    <t>Реконструкция ТП 10/0,4кВ №87 100кВа по ВЛ-10кВ №7 ПС Матвеево-Курганское. Строительство ВЛ 0,4кВ от ТП-10/0,4кВ №87 (ОАО «Ростовская региональная ипотечная корпорация»)</t>
  </si>
  <si>
    <t>Строительство ВЛ-10 кВ оп.№66 ВЛ-10 кВ №1 ПС 110/10 Промзона и ВЛ-10 кВ оп.№92 ВЛ-10 кВ ПС "Промзона"</t>
  </si>
  <si>
    <t>Строительство ВЛ-0,4 кВ от КТП-10/0,4 кВ №78. Строительство ответвительной ВЛ-10 кВ от опоры №96 ВЛ-10 кВ №4 ПС «Дарагановская» до новой ТП-6/0,4 кВ. Строительство нового ТП-6/0,4 кВ (ФГУП «РТРС»)</t>
  </si>
  <si>
    <t xml:space="preserve">Строительство отпаечной ВЛ-6 кВ от ВЛ-6 кВ № 807 для энергоснабжения производственной базы ИП Лобов х. Большой Лог Аксайского района Ростовской области </t>
  </si>
  <si>
    <t>Строительство ВЛ-10кВ от ПС 35/10кВ В-5 для электроснабжения ЗАО "ДонМаслоПродукт" по ул.Октябрьская, д.1-в в п.Веселый Веселовского района Ростовской области</t>
  </si>
  <si>
    <t>Строительство ВЛ-10 кВ от ВЛ-10 кВ № 505 в х. Алитуб  Аксайского района»</t>
  </si>
  <si>
    <t>Строительство ВЛ-10 кВ от ВЛ-10 кВ № 655 ПС 110/10 кВ АС-6 для энергоснкабжения ТСЖ "Париж" в Аксайс</t>
  </si>
  <si>
    <t>"Строительство ВЛ 10 кВ для ДНП "Агро-Клуб "Усадьба" Строительство ВЛ-10 кВ от РП-10 кВ для электроснаб. торгово-выстовочного комплекса Гаврюшева А.К.</t>
  </si>
  <si>
    <t>Строительство ВЛ-10 кВ для электроснабжения производственно-складской базы Власова К.Б. в п. Персиановский Октябрьского района</t>
  </si>
  <si>
    <t xml:space="preserve">Строительство ВЛ-10 кВ от ВЛ-10 кВ № 12-07 ПС 110/10 кВ АС-12 для энергоснабжения ООО "Азово-Донская девелоперская компания" в Щепкинском сельском поселении, Аксайского района </t>
  </si>
  <si>
    <t>Строительство ВЛИ-0,4кВ для эл.снабжения ДДОУ на 80мест в с.Генеральское Р-Н р-на</t>
  </si>
  <si>
    <t>Строительство ВЛ-0,4 кВ до границ земельного участка для подключения пожарной части №238 в ст.Усть-Быстрянская</t>
  </si>
  <si>
    <t>Строительство ВЛ 0,4кВ от КТП 7401/250кВА по ВЛ-10кВ №11 ПС 35/10кВ "Николаевская" для присоединения детского сада на 50 мест</t>
  </si>
  <si>
    <t>Строительство отпаечной ВЛ-10кВ от ВЛ-10кВ № 3127, установка КТП-10/0,4кВ для технологического присоединения ДДОУ  ОАО «РРИК» х. Займо-Обрыв Азовского  района</t>
  </si>
  <si>
    <t>Cтроительство ВЛ 10кВ в ст.Кагальницкая для заявителя ООО «Кагальницкий кирпичный завод»  (ВЛ 10кВ №205)</t>
  </si>
  <si>
    <t>Строительство нового участка ВЛ-10 кВ  от  опоры 1-00/22  ВЛ-10 кВ №1 РП-16С ПС 220/110/10кВ Сальская для электроснабжения автозаправочного комплекса, заявитель ООО "Лукс-Ойл", Ростовская область, г. Сальск, ул. Трактовая, 79</t>
  </si>
  <si>
    <t>Строительство нового участка ВЛ-10 кВ с установкой КТП 10/0,4 кВ для энергоснабжения детского сада, с. Сандата, Сальского района Ростовской области, заявитель Управление образования Сальского района</t>
  </si>
  <si>
    <t>Строительство  ВЛ-0,4 кВ  от РУ-0,4 кВ  КТП-10/0,4 кВ №584  по ВЛ-10 кВ № 1 ПС 110/10 кВ  «Промзона»</t>
  </si>
  <si>
    <t>Строительство ВЛ-10 кВ от опоры №2/206 по ВЛ-10 кВ №1 ПС 110/10 кВ "Новоселовская" до новой ТП-10/0,4 кВ для подключения контейнера принадлежащего ФГУП "РТРС" филиалу "Ростовский областной передающий центр"</t>
  </si>
  <si>
    <t>Строительство участка  ВЛ-10кВ от опоры № 44 ВЛ-10кВ №1815 ПС 35/10кВ А-18  для энергоснабжения ДДОУ ОАО «Ростовской региональной ипотечной орпорации»  в х. Обуховка  Азовский район, Ростовской области</t>
  </si>
  <si>
    <t>Строительство 2-х кабельных линий 10 кВ длиной по 0,8 км, от 2-х ячеек ЗРУ 10 кВ ПС «А-26» (ООО «Ростшампанкомбинат») х.Новоалександровка Азовского района Ростовской области</t>
  </si>
  <si>
    <t>Строительство ВЛ-0.4кВ от РУ 0.4 кВ КТП -10/0.4 кВ №410 по ВЛ-10кВ №5 ПС 35/10 "Киевская"</t>
  </si>
  <si>
    <t>Строительство участка ВЛ-0,4кВ для технологического присоединения к электрической сети филиала ОАО «МРСК Юга» - «Ростовэнерго» здания магазина, расположенного в ст. Советская, Советского района Ростовской области</t>
  </si>
  <si>
    <t>«Строительство  ВЛ-0,4 кВ от оп.  № 13     по ВЛ-0,4 кВ № 1  КТП 10/0,4 кВ   № 17 по ВЛ-10 кВ № 1 ПС 35/10  «Волошинская».</t>
  </si>
  <si>
    <t>«Реконструкция ВЛ  0,4 кВ №1 КТП 10/0,4 кВ №299 по ВЛ 10 кВ №2  ПС 35/10 кВ «Н. Николаевская».</t>
  </si>
  <si>
    <t>СИП</t>
  </si>
  <si>
    <t>«Строительство ВЛ 10 кВ от опоры № 4 отпаечной ВЛ 10 кВ на ТП-10/0,4 кВ №237 по ВЛ 10 кВ №1/3 ПС-110/35/10 кВ "Троицкая-1". Строительство ТП-10/0,4 кВ. Строительство ВЛ 0,4 кВ от новой ТП-10/0,4 кВ по ул. Танича, г. Таганрога вдоль участков заявителей (Большаков М.М., Морозова Р.Н., Фомичева Б.Н.)»</t>
  </si>
  <si>
    <t>Строительство  ВЛ-0,4кВ №2 от КТП-6449 по ВЛ-10кВ №6 ПС 35/10 кВ "Рисовая" для присоединения вагончика ООО"Золотые луга"</t>
  </si>
  <si>
    <t>«Реконструкция ВЛ  0,4 кВ №2 КТП 10/0,4 кВ №299 по ВЛ 10 кВ №2  ПС 35/10 кВ «Н. Николаевская» с заменой КТП 10/0,4 кВ».</t>
  </si>
  <si>
    <t>«Строительство  ВЛ-0,4 кВ от  КТП 10/0,4 кВ   № 286 по ВЛ-10 кВ № 3 ПС 35/10  «Дударевская».</t>
  </si>
  <si>
    <t>«Строительство  ВЛ-0,4 кВ от РУ 0,4 кВ  КТП 10/0,4 кВ   №341 по ВЛ-10 кВ № 2 ПС 35/10  «Киевская».</t>
  </si>
  <si>
    <t>«Строительство  ВЛ-0,4 кВ от оп.  № 74  по ВЛ-0,4 кВ № 2  КТП 10/0,4 кВ   № 621 по ВЛ-10 кВ №1 ПС 110/27,5/10 «Старая Станица».</t>
  </si>
  <si>
    <t>Строительство ВЛ-0,4 кВ от опоры №5/22 ВЛ-0,4 кВ №2 от КТП-10/0,4 кВ №303 по ВЛ-10 кВ "Чертковская"</t>
  </si>
  <si>
    <t>Строительство ВЛ-0,4 кВ о КТП 10/0,4 кВ №239 по ВЛ-10 кВ №2 ПС "Ал.Лозовская"</t>
  </si>
  <si>
    <t>Реконструкция ВЛ-0,4 кВ от поры №4 по ВЛ-0,4 кВ №2 КТП 10/0,4 кВ №57 по ВЛ-10 кВ №4 ПС "Мешковская"</t>
  </si>
  <si>
    <t>Строительство ВЛ-0,4 кВ от опоры №2/1 по ВЛ-0,4 кВ №2 КТП 10/0,4 кВ №264 по ВЛ-10 кВ №7 ПС "Шумилинская"</t>
  </si>
  <si>
    <t>Строительство ВЛ-10кВ от ВЛ-10кВ №1014 ПС 110/35/10кВ «Самарская» для энергоснабжения ресторанного комплекса заявителя ИП Грызлов О.И. в Азовском районе, Ростовской области</t>
  </si>
  <si>
    <t>ТМГ-10/0,4кВ мощностью 25кВА -1шт.</t>
  </si>
  <si>
    <t>П10-1, УП10-1,            А10-1, А27</t>
  </si>
  <si>
    <t>Провод АС-50/8</t>
  </si>
  <si>
    <t>Провод АС-70/11,0</t>
  </si>
  <si>
    <t>Техническое перевооружение ПС 35/6 кВ «Романовская» с заменой трансформаторов тока для присоединения базы отдыха «Маяк» ФГУП «РОСДОРНИИ»</t>
  </si>
  <si>
    <t>Строительство ВЛИ 0,4кВ от опоры №107-14 ВЛ-0,4 кВ №1 от  КТП №107, ВЛ 10кВ №702 ПС 35кВ "Е-7" для электроснабжения базовой станции сотовой связи "Билайн" в х. Таганрогский по ул. Ленина, 49 Егорлыкского района  Ростовской области</t>
  </si>
  <si>
    <t>Строительство участка ВЛ-6кВ от опоры №117 ВЛ-6кВ №6 ПС 110/35/6кВ "Обливная" и ВЛ-0,4кВ от новой ТП-6/0,4кВ по ВЛ-6кВ №: Пс 110/35/6кВ "Обливная" для присоединения средней общеобразовательной школы №19", расположенной по адресу Мартыновский р-н, х.Лесной, ул.Степная,1-а.</t>
  </si>
  <si>
    <t>Строительство отпаечной ВЛ-10 кВ от опоры № 20 ВЛ-10 кВ № 3203 ПС 110/35/10 кВ А-32, установка ТП-10/0,4 кВ, для электроснабжения многофункциональной телерадиовещательной опоры для заявителя ФГУП "Российская телевизионная и радиовещательная сеть" в с. Александровка, Азовский район, Ростовской области.</t>
  </si>
  <si>
    <t>Строительство ВЛИ-0,4 кВ от РУ-0,4 кВ ТП 10/0,4 кВ №3/31 по ВЛ-10 кВ №3 ПС «Чалтырь» (Бабаян А.С., Погосян Л.А.)</t>
  </si>
  <si>
    <t>Строительство участка ВЛ -0,4 кВ (с подвесом двух фазных проводов) от опоры 1/3 до опоры 1/4 ВЛ-0,4 кВ №2 КТП №8379 по ВЛ-6 кВ №2 ПС 35/6 кВ "Потаповская" для присоединения магазина расположенного по адресу Волгодонской район х. Потапов ул. Комсомольская 65Б, заявитель Сухонос А.Ф.</t>
  </si>
  <si>
    <t>Строительство ВЛ 10 кВ с.Васильево-Петровское для заявителя ДНТ "Светлая Станица" (ВЛ 10 кВ №307Н)</t>
  </si>
  <si>
    <t>Строительство КТП 6/0,4 кВ, ВЛ-6 кВ от ВЛ-6 кВ №804 в С-З направлении от х. Большой Лог Аксайского р</t>
  </si>
  <si>
    <t>«Строительство Рктп и КТП 6/0,4 кВ от опоры №3/17 ВЛ-6 кВ №14 ПС Романовская для присоединения ДОУ общего типа-детские ясли-сад на 6 групп (110 детей)»</t>
  </si>
  <si>
    <t>Строительство ВЛ10-10 кВ от опоры №5 отпайка от опоры №31 по ВЛ -10 кВ №6 ПС 35/10 "Боковская"</t>
  </si>
  <si>
    <t>Модернизация КТП-10/0,4 кВ №230 и строительство ВЛ-0,4 кВ №2 для электроснабжения жилого дома в п. Янтарный ул. Рябиновая 80/2 в Аксайском районе, Ростовской области</t>
  </si>
  <si>
    <t>Электроснабжение строительной площадки и жилого дома, расположенных в Волгоградской области, Калачевского района, СНТ «Ветерок», ул. Веселая, участок №4 и ул. Южная, д. №178</t>
  </si>
  <si>
    <t>Электроснабжение жилого дома, расположенного по адресу: г. Волгоград, ул. Херсонская, д.90.</t>
  </si>
  <si>
    <t>Электроснабжение сооружения-верхнее строение главного пути (направление Алексиково-Урюпино) расположенного в Волгоградской области, Новониколаевский район, направление Алексиково-Урюпино</t>
  </si>
  <si>
    <t>Строительство ВЛ 0,4 кВ 2014 год</t>
  </si>
  <si>
    <t>Строительство новогоКТП 6/0,4 кВ  по КЛ6 кВ №6 ПС 110/6 кВ «Т-5».СтроительствоВЛ0,4 кВ от КТП6/0,4кВ</t>
  </si>
  <si>
    <t>СтроительствоКЛ-6 кВ от ТП-6/0,4№80 доТП-6/0,4 кВ№49.Установка второго трансформатора вТП-6/0,4кВ№49</t>
  </si>
  <si>
    <t>Строительство двух КЛ0,4кВ от ТП6/0,4кВ№235 по КЛ-6 кВ№10ПС«Т-5» и от ТП6/0,4 кВ№10 по КЛ6кВ№4ПС"Т-5</t>
  </si>
  <si>
    <t>СтроительствоТП-6/0,4кВ.СтроительствоКЛ6кВ в рассечку КЛ6кВ №72ТП 6/0,4кВ №15-ТП6/0,4кВ №5до новойТП</t>
  </si>
  <si>
    <t>Строительство ТП6/0,4 кВ,2-х КЛ6 кВ от ВЛ6 кВ №44 и №74ПС35/6кВ«Т-8» до новой ТП6/0,4кВ.(Южный регио</t>
  </si>
  <si>
    <t>"Строительство КЛ-10 кВ от РП "Комстрой" для подключения ООО "Оптима-Строй"</t>
  </si>
  <si>
    <t>Модернизация РП-6кВ по КЛ-6кВ от ПС-110/35/6кВ "Т-13" (ООО МП "СОЮЗстрой")</t>
  </si>
  <si>
    <t>Строительство КЛ-6кВ от РП-6кВ от ПС-110/35/6кВ "Т-13" до новой ТП-6/0,4кВ (ООО МП "СОЮЗстрой")</t>
  </si>
  <si>
    <t>Тех. перевооружение ТП-6/0,4кВ №80 (ООО "Дон-строй")</t>
  </si>
  <si>
    <t xml:space="preserve">Строительство новой ТП 6/0,4 кВ. строительство двух КЛ 6 кВ от РП 6 кВ от ПС 110/35/6 кВ «Т-13» до новой ТП 6/0,4 кВ. </t>
  </si>
  <si>
    <t>Строительство  КЛ-6кВ от ПС 110/6/6 кВ Р-12 до ТП6/0,4 кВ ООО "Пересвет-Регион"</t>
  </si>
  <si>
    <t>Строительство РП10кВ  "Ливенцовка" с КЛ10кВ (Галерея-Юг)</t>
  </si>
  <si>
    <t>Реконструкция ВЛ-6 кВ № 10 ПС Т-5 на участке между ТП №28-ТП№933 (ООО Агентство-экспедиторская фирма "Коммерческий центр)</t>
  </si>
  <si>
    <t>Реконструкция электрических сетей 0,4-10 кВ в х. Красное Знамя Веселовского района</t>
  </si>
  <si>
    <t>Реконструкция электрических сетей 0.4-10 кВ в х. Красный Десант Неклиновского района</t>
  </si>
  <si>
    <t>Реконструкция электрических сетей 0.4-10 кВ в х.М.Балабинка Семикаракорского района</t>
  </si>
  <si>
    <t>Реконструкция ВЛ-10 кВ «Комсомолец» от ПС Ш-35</t>
  </si>
  <si>
    <t xml:space="preserve">Реконструкция ВЛ 0,4 кВ от ТП 10/0,4 кВ № 49 по ВЛ 10 кВ №3 ПС Самбек с реконструкцией ТП 10/0,4 кВ № 49, установка дополнительной ТП 10/0,4 кВ в с. Самбек Неклиновского района Ростовской области </t>
  </si>
  <si>
    <t>Реконструкция участка ВЛ-10 кВ «ф. Мир» и ВЛ-0,4 кВ с КТП 10/0,4 кВ №32 в х. Павлёнков Родионово-Несветайского района</t>
  </si>
  <si>
    <t>Реконструкция участка ВЛ-10 кВ «ф. Мир» и ВЛ-0,4 кВ с КТП 10/0,4 кВ №136 в х. Поповка Родионово-Несветайского района</t>
  </si>
  <si>
    <t xml:space="preserve">Реконструкция участков ВЛ-10 кВ №7 (от опоры 1/251 до 1/282) от ПС 35/10кВ "Кичкинская" в Заветинском районе Ростовской области </t>
  </si>
  <si>
    <t xml:space="preserve">Реконструкция ВЛ 10 кВ №12 ПС "Нижне-Журавская" Константиновского  района Ростовской области </t>
  </si>
  <si>
    <t>Строительство ВЛ 10 кВ №505 от "АС-5" до РП-1. Резервирование ВЛ 10 кВ №105</t>
  </si>
  <si>
    <t>«Модернизация ВЛ-10 кВ № 5 с установкой "Реклоузера" в Обливском районе Ростовской области »</t>
  </si>
  <si>
    <t>Техническое перевооружение ВЛ 10 кВ № 1 ПС Чалтырь  (Установка реклоузеров)</t>
  </si>
  <si>
    <t>"Реконструкция ВЛ 10 кВ №1 ПС "Знаменская" в Милютинском районе Ростовской области"</t>
  </si>
  <si>
    <t xml:space="preserve">Реконструкция ВЛ 10 кВ №5 ПС "Цимлянская" в Цимлянском районе Ростовской областиРостовской области </t>
  </si>
  <si>
    <t>Реконструкция ВЛ-0,4 кВ от КТП 10/0,4 кВ №334 по ВЛ-10 кВ №2 ПС Терновская 2</t>
  </si>
  <si>
    <t>Реконструкция ВЛ-0,4 кВ от КТП 10/0,4 кВ №333 по ВЛ-10 кВ №2 ПС Терновская 2</t>
  </si>
  <si>
    <t>Реконструкция ВЛ-0,4 кВ от КТП 10/0,4 кВ №283, 285, 287, 288 по ВЛ-10 кВ №1 ПС Н.Николаевская</t>
  </si>
  <si>
    <t>Реконструкция ВЛ-0,4 кВ от КТП 10/0,4 кВ №59 по ВЛ-10 кВ №12 ПС Сохрановская</t>
  </si>
  <si>
    <t>Реконструкция ВЛ-0,4 кВ от КТП 10/0,4 кВ №29 по ВЛ-10 кВ №4 ПС Кашарская</t>
  </si>
  <si>
    <t>Реконструкция ВЛ-0,4 кВ от КТП 10/0,4 кВ №38 по ВЛ-10 кВ №5 ПС Кашарская</t>
  </si>
  <si>
    <t>Реконструкция ВЛ-0,4 кВ от ТП-177 по ВЛ-10 кВ №1  ПС  Раздольненская  с.Михайловка Целинского района Ростовской области</t>
  </si>
  <si>
    <t>Реконструкция ВЛ 0,4 кВ №1 от  ЗТП 10/0,4 кВ № 4 по ВЛ 10 кВ № 4 ПС 35/10 "Покровская" Неклиновского района (1-й пусковой комплекс )</t>
  </si>
  <si>
    <t>Техперевооружение    участка  ВЛ-0,4кВ № 3 от  КТП 10/0,4кВ № 135в пролетах опор 135-70 ÷135-81 ВЛ-10кВ № 805 ПС 110/10кВ БОС  для создания  технической возможности  подключения  Крестьянского (фермерского) хозяйства  Манукян Л.А.,  п. Мокрый Батай Кагальницкий район Ростовской области</t>
  </si>
  <si>
    <t>Техническое перевооружение  участка ВЛ-0,4 кВ в пролетах опор № 71-48÷71-59 ВЛ-0,4 кВ   от МТП 10/0,4 кВ № 71 по ВЛ-10 кВ № 105Н ПС 110/6/10 кВ НС-1 для обеспечения заявленного уровня напряжения в х. Усть-Койсуг, Азовского района Ростовской области</t>
  </si>
  <si>
    <t xml:space="preserve">Реконструкция ВЛ 0,4-10кВ х.Ленин Б.Калитвинского района Ростовской области </t>
  </si>
  <si>
    <t>Реконструкция ВЛ 0,4 кВ и КТП 6/0,4 кВ   х. Калинин</t>
  </si>
  <si>
    <t>Реконструкция ВЛ 0,4 кВ от ТП 6/0,4 кВ №102 в г.Таганроге</t>
  </si>
  <si>
    <t>Реконструкция ВЛ 0.4 кВ и ТП 10/0,4 кВ в х.Весёлый Неклиновского района</t>
  </si>
  <si>
    <t>Реконструкция участка ВЛ-0,4кВ №1 в пролетах опор №241-1-241 -14 от ЗТП-10/0,4кВ №241 по ВЛ-10кВ №1101 для технологического присоединения здания дома культуры с. Кагальник Азовского района Ростовской области</t>
  </si>
  <si>
    <t>Реконструкция ВЛ-0,4 кВ от КТП № 83 с заменой КТП № 83 в х.Клюев Зерноградского района</t>
  </si>
  <si>
    <t>Реконструкция ВЛ-0,4 кВ от КТП №121, КТП №141 с заменой КТП №121 и КТП №141 с трансформаторами по 160 кВА  и установкой дополнительных ТП в с. Павло-Очаково Азовского района</t>
  </si>
  <si>
    <t>Реконструкция участка ВЛ 0,4кВ зоны КТП №140 ВЛ 10кВ №5 ПС ВПТФ в Каменском районеРостовской области</t>
  </si>
  <si>
    <t>Реконструкция ВЛ 0,4кВ х.Ст.Станица Каменского района</t>
  </si>
  <si>
    <t>Реконструкция ВЛ 0,4 кВ в п. Веселый Веселовского района Ростовской области</t>
  </si>
  <si>
    <t>Техперевооружение ВЛ-10/0,4 кВ в ст.Андреевская Дубовского района Ростовской области от КТП-10/0,4 кВ №3109, 3110, 3522 по ВЛ-10 кВ №13, № 3135, №3138,  по ВЛ-10 кВ №7 ПС "Андреевская"</t>
  </si>
  <si>
    <t>Реконструкция распределительных сетей 0,4-10 кВ в х. Гаевка Неклиновкого района Ростовской области</t>
  </si>
  <si>
    <t>Реконструкция распределительных сетей 0,4-10 кВ в Неклиновском районе Ростовской области (5 населенных пунктах:с.Бессергеновка, Самбек, горская парада, Покровка)</t>
  </si>
  <si>
    <t>Реконструкция  ВЛ-0,4кВ  от  КТП №112 c  заменой КТП №112, от КТП №121 с заменой КТП №121 в х. Ракитный  Зерноградского  района</t>
  </si>
  <si>
    <t>Строительство ВЛИ -0.4 кВ по ул. Вишневая в х. Груцинов Каменского района</t>
  </si>
  <si>
    <t>Реконструкция ВЛ-0,4 кВ и КТП-140, 147 в п.Красный Колос, Аксайского района, Ростовской области</t>
  </si>
  <si>
    <t>Реконструкция распределительных сетей 0,4-10 кВ в с. Куйбышево Куйбышевского района</t>
  </si>
  <si>
    <t>Реконструкция ВЛ-0,4 кВ от КТП 10/0,4 кВ № 211 по ВЛ-10кВ № 1 ПС "Вешенская 1" с выносом КТП</t>
  </si>
  <si>
    <t>Реконструкция ВЛ 0,4 кВ от ТП 6/0,4 кВ № 81 с реконструкцией ТП 6/0,4 кВ № 81 в г.Таганроге</t>
  </si>
  <si>
    <t>Реконструкция двухцепного участка совместного подвеса  
ВЛ 110 кВ Синявская-Самбек (на участке опор 105-112) и ВЛ 110 кВ Самбек-Т10 (на участке опор 1-8)</t>
  </si>
  <si>
    <t>Реконструкция ВЛ 0,4кВ от КТП №4  с заменой КТП  №4  в с. Елизаветовка Азовского района</t>
  </si>
  <si>
    <t>Реконструкция ВЛ-0,4 кВ от ТП-117 по ВЛ-10 кВ №3 ПС Северная с.Николаевское Песчанокопского района Ростовской области</t>
  </si>
  <si>
    <t>Досрочное выполнение работ Подрядчиком</t>
  </si>
  <si>
    <t>Реконструкция ВЛ 0,4 кВ от ТП 6/0.4 кВ №33 в г.Таганроге</t>
  </si>
  <si>
    <t>Строительство ВЛ 10кВ с установкой двух линейных ячеек 10кВ на ПС 110/10кВ "АС-12" для подключения ООО "Меркурий"</t>
  </si>
  <si>
    <t>Строительство ВЛ-10 кВ № 7 от ПС 35/10 кВ Орошаемая производственного отделения "Волгоградские электрические сети"</t>
  </si>
  <si>
    <t>Строительство ВЛ-10кВ от ПС 35/10кВ Попки до Л-5-10кВ ПС 110/10кВ Моисеево (восстановление кольца) в Котовском районе Волгоградской области (КЭС)</t>
  </si>
  <si>
    <t>Строительство ВЛ-10 кВ № 17 ПС 110/10 кВ "Лемешкино" - ВЛ-10 кВ № 3 ПС 110/10 кВ "Ильмень" (восстановление кольца) в Руднянском районе.</t>
  </si>
  <si>
    <t>Строительство участка ВЛ-10 кВ ф.15 ПС Тамбовка с установкой КТП в с.Селитренное Харабалинского района Астраханской области</t>
  </si>
  <si>
    <t>Строительство ВЛ-0,4 кВ от КТП 1147 ул.Краматорская, 2-я Черниговская</t>
  </si>
  <si>
    <t>Перевод распределительных электрических сетей 6 кВ г. Астрахани на напряжение 10 кВ на ПС Кировская (Юбилейная) (1 и 2 пусковой комплекс)</t>
  </si>
  <si>
    <t>Иное (капитализация %, содержание)</t>
  </si>
  <si>
    <t xml:space="preserve">Установка БКТП 2х630 кВА взамен ТП 38 с переводом нагрузок на вновь установленную БКТП </t>
  </si>
  <si>
    <t>Установка БКТП 1х630 кВА ул.Набережная Казачьего ерика / ул.2-я Мелитопольская</t>
  </si>
  <si>
    <t>Реконструкция объекта по титулу  "Установка дуговых защит на на ПС-110кВ СЭС"</t>
  </si>
  <si>
    <t>Изменение сроков реализации объекта</t>
  </si>
  <si>
    <t>Техническое перевооружение устройств релейной защиты ПС 110/35/10 кВ Цимлянская в связи со строительством ВЛ-110 кВ Черкассы-Б11</t>
  </si>
  <si>
    <t>Реконструкция объекта по титулу ""Расширение объема САОН ОАО "Ростовэнерго" на 30 МВт (по СВЭС и СЭС) в связи с новым строительством ПС 110 кВ "Шахта Быстрянская" и появлением новых транзитных ВЛ 110 кВ Б-10-Б-3-Б-2-Шахта Быстрянская-Б-12-Б-11 и Б-10-Б-3-Б-5-Б-8-Б-12-Б-11"</t>
  </si>
  <si>
    <t>Техперевооружение ПС 35-110 кВ в части установки аппаратуры с МП терминалами определения места повреждения</t>
  </si>
  <si>
    <t>Техническое перевооружение РЗА и ПА ПС АС-15</t>
  </si>
  <si>
    <t xml:space="preserve">Техническое перевооружение устройств РЗА ВЛ-110кВ, ДЗШ-110кВ на микропроцессорные   ПС 110кВ.Тиховская </t>
  </si>
  <si>
    <t>Реконструкция объекта по титулу " «Замена панелей ДЗШ-110кВ  на микропроцессорные ШЭ2607                       ПС 110/10 кВ «Промзона»</t>
  </si>
  <si>
    <t>Реконструкция объекта по титулу "Установка дуговых защит на ПС ПО ЮВЭС Юловская, Черкесская, Ново-Донская, Наумовская</t>
  </si>
  <si>
    <t>Реконструкция объекта по титулу "Установка дуговых защит на ПС ПО ЮЗЭС Дарагановская, Носовская, Ефремовская, Алексеевская, Т-13</t>
  </si>
  <si>
    <t>Реконструкция объекта по титулу "Установка дуговых защит на ПС ПО ЮЭС Манычская, Звонкая, Краснолучинская, Самарская, ЗР-10"</t>
  </si>
  <si>
    <t>Техническое перевооружение объекта по титулу  "Монтаж быстродействующей дуговой оптической защиты на подстанциях ПО ВЭС (Дружба, Глубокинская, Степная, Рассвет, ЖБИ, Камышевская, Скиба)"</t>
  </si>
  <si>
    <t>Техническое перевооружение комплекса средств ПА ВЛ 110 кВ Койсуг - Р31-Р16-Р22, Койсуг-Р31-Р16-Р25-Р23, Р4-Р2-Р23, Р22-Р23, Р22-Койсуг, Р23-Р25-Р22</t>
  </si>
  <si>
    <t>Реконструкция объекта по титулу "Создание автоматики ограничения снижения напряжения (АОСН) в северном и северо-восточном энергорайонах Ростовской области"</t>
  </si>
  <si>
    <t>Тех.перевооружение комплекса средств связи,р/защиты и автоматики ПО ЦЭС по каналам...( Р - 22 )</t>
  </si>
  <si>
    <t>Техперевооружение ПС 35кВ Селивановская, ЗСК, Калитвенская. Установка индивидуальных дуговых защит на переменном оперативном токе.</t>
  </si>
  <si>
    <t xml:space="preserve">Реконструкция системы противоаварийной автоматики в операционной зоне Филиала СО ЕЭС Астраханское РДУ 
(Реконструкция ПА, сооружение ВЧ каналов связи на ПС 110 кВ ЦРП), (ПС 110 кВ Тамбовка, ПС 110 кВ Вольное, ПС 110 кВ Хошеутово, ПС 110 кВ Ахтубинская, ПС 110 кВ Аксарайская, ПС 110 кВ Оля, ПС 110 кВ Оранжерейная) 
</t>
  </si>
  <si>
    <t>Реконструкция системы противоаврийной автоматики в операционной зоне Волгоградского РДУ (в части Волгограднерго)</t>
  </si>
  <si>
    <t>Система гарантированного и бесперебойного электропитания СДТУ</t>
  </si>
  <si>
    <t>"Модернизация телемеханики, СДТУ и организация каналов ПС 110/10кВ "А-26"</t>
  </si>
  <si>
    <t>"Реконструкция  телемеханики, СДТУ и организация каналов ПС 110/10/10 кВ  "АС-15"</t>
  </si>
  <si>
    <t>"Модернизация телемеханики, СДТУ и организация каналов ПС 110/10/6кВ ДОСААФ (Р-28)"</t>
  </si>
  <si>
    <t>"Модернизация телемеханики,
 СДТУ и организация каналов ПС 110/35/6кВ Р22"</t>
  </si>
  <si>
    <t>Реконструкция СДТУ на ПС А-20 для организации каналов связи и передачи информации ПС А20-ПС А1</t>
  </si>
  <si>
    <t>Техперевооружение  каналов связи и ТМ с ПС Юбилейная</t>
  </si>
  <si>
    <t>Техперевооружение ИТ инфраструктуры для организации обмена телеинформации по протоколу МЭК 104.1 эта</t>
  </si>
  <si>
    <t>Модернизация радиосети ПО ЮЭС</t>
  </si>
  <si>
    <t>Реконструкция диспетчерского щита Зерноградского РЭС</t>
  </si>
  <si>
    <t>Техперевооружение каналов связи на участке ПС "Погорелово"-База ПО СВЭС РЭ в г.Каменск-Шахтинскоми Каменском районе</t>
  </si>
  <si>
    <t>Техперевооружение локальной вычислительной сети  филиала ОАО "МРСК Юга"-"Ростовэнерго" по адресу г. Ростов-на-Дону, ул. Большая Садовая, 49</t>
  </si>
  <si>
    <t>Модернизация каналов связи и телемеханизации 9 подстанций филиал ОАО "МРСК Юга" - "Волгоградэнерго"</t>
  </si>
  <si>
    <t>Центр управления сетями</t>
  </si>
  <si>
    <t>Телемеханизация ПС Солодники, ПС Володаровка, ПС Вододелитель, ПС Береговая, ПС Никольская, ПС Сероглазовка - 1 этап ПС Солодники</t>
  </si>
  <si>
    <t>Телемеханизация ПС Восточная, ПС Енотаевка, ПС Промстройматериалы, ПС Резиновая</t>
  </si>
  <si>
    <t>Организация доступа «VPN РЭС – ПС»</t>
  </si>
  <si>
    <t>Реконструкция средств связи филиала ОАО «МРСК-Юга» «Ростовэнерго» ПО ЗЭС 2 этап</t>
  </si>
  <si>
    <t xml:space="preserve">АТС производственного отделения "Левобережные электрические сети" </t>
  </si>
  <si>
    <t>Радиофикация и система голосового оповещения  административного здания филиала ОАО "МРСК Юга"-"Волгоградэнерго"</t>
  </si>
  <si>
    <t>Автоматическая система контроля гололедной нагрузки с программным комплексом "Гололед 110"</t>
  </si>
  <si>
    <t>"Модернизация распределительных сетей 0,4 кВ с установкой приборов учёта электроэнергии в Егорлыкском РЭС (п. Шаумяновский)"</t>
  </si>
  <si>
    <t>"Модернизация распределительных сетей 0,4 кВ с установкой приборов учёта электроэнергии в Каменском РЭС (х. Красновка, ст. Калитвенская, х. Старая Станица)"</t>
  </si>
  <si>
    <t>"Модернизация распределительных сетей 0,4 кВ с установкой приборов учёта электроэнергии в Багаевском РЭС (х. Ёлкин)"</t>
  </si>
  <si>
    <t>Автоматизированная система учета электроэнергии розничного рынка</t>
  </si>
  <si>
    <t>Создание автоматизированной системы учета электроэнергии РРЭ (1 этап)</t>
  </si>
  <si>
    <t>Погашение КЗ</t>
  </si>
  <si>
    <t>Создание системы  учета электроэнергии в Приволжском РЭС филиала ОАО «МРСК Юга»-«Астраханьэнерго»</t>
  </si>
  <si>
    <t>Мероприятия по антитеррористической защищённости объектов (75 подстанций ПО «ПЭС»)</t>
  </si>
  <si>
    <t>Мероприятия по антитеррористической защищённости объектов (29 ПС)</t>
  </si>
  <si>
    <t>Автоматическая установка пожарной сигнализации и система оповещения о пожаре на Островянском УЭС Орловского РЭС</t>
  </si>
  <si>
    <t>Автоматическая установка пожарной сигнализации и система оповещения о пожаре на Волочаевском УЭС Орловского РЭС</t>
  </si>
  <si>
    <t>Автоматическая установка пожарной сигнализации и система оповещения о пожаре на Камышевском УЭС Орловского РЭС</t>
  </si>
  <si>
    <t>«Модернизация Сандатовского УЭС и производственных помещений в части оборудования их автоматическими установками пожарной сигнализации и системами оповещения людей о пожаре»</t>
  </si>
  <si>
    <t>«Модернизация административно - производственных помещений Сальского РЭС в части оборудования их автоматическими установками пожарной сигнализации и системами оповещения людей о пожаре»</t>
  </si>
  <si>
    <t>Реконструкция ограждения ПС А-10, А-16</t>
  </si>
  <si>
    <t>Устройство ж/б ограждения на ПС 110 кВ ЦРП, Городская, Кири - Кили, Первомайская, ПС 35 кВ Прогресс</t>
  </si>
  <si>
    <t>Реконструкция (замена) периметрального охранного ограждения на подстанциях ВЭС КГУ</t>
  </si>
  <si>
    <t>Устройство пожарной, охранной сигнализации и видеонаблюдения объектов базы производственного отделения "Волгоградские электрические сети" филиала ОАО "МРСК Юга" - "Волгоградэнерго"</t>
  </si>
  <si>
    <t>Создание системы инженерно-технических средств охраны  ПС 110 кВ ЦРП</t>
  </si>
  <si>
    <t>Пожарно-охранная сигнализация, система оповещения и управления эвакуацией людей при пожаре, эвакуационное освещение на ПС и РЭС</t>
  </si>
  <si>
    <t>Приобретение земельного участка ПС Р-10</t>
  </si>
  <si>
    <t>Реставрация главных фасадов выявленного объекта культурного наследия «Здание ОАО – «Ростовэнерго», расположенного по адресу: г. Ростов-на-Дону, ул. Б.Садовая,  49/42, пр. Семашко</t>
  </si>
  <si>
    <t>Реконструкция маслохозяйства ПО ЮВЭС</t>
  </si>
  <si>
    <t>Строительство учебно-тренировочного полигона в ПО СЭС</t>
  </si>
  <si>
    <t>"Модернизация баз РЭС с обустройством учебно-тренировочных полигонов"</t>
  </si>
  <si>
    <t>"Реконструкция узла учета газа, газовой котельной ПО ЮВЭС"</t>
  </si>
  <si>
    <t>Реконструкция РПБ Куйбышевского РЭС</t>
  </si>
  <si>
    <t>Строительство и реконструкция производственных помещений АРЭС</t>
  </si>
  <si>
    <t>Строительство и реконструкция производственных помещений СРЭС</t>
  </si>
  <si>
    <t>Производственное  здание Михайловского  РЭС</t>
  </si>
  <si>
    <t>Комплект  аппаратуры и устройств специализированных для автоматизации технологических процессов для ЦУП</t>
  </si>
  <si>
    <t>Иное (из лизинга)</t>
  </si>
  <si>
    <t>Оборудование, не входящее в сметы строек (прочее) РИСЭ</t>
  </si>
  <si>
    <t>Оборудование, не входящее в сметы строек (прочее)(РИСЭ)</t>
  </si>
  <si>
    <t>НИОКР</t>
  </si>
  <si>
    <t>Иное (принятие на выпонение согласно приказа от 26 июня 2013 г № 287 МРСК Юга)</t>
  </si>
  <si>
    <t>Модернизация системы хранения данных</t>
  </si>
  <si>
    <t xml:space="preserve">Аренда земельного участка для строительства ПС 110/10/6 кВ "Р-34" ("Р-11А") с заходами КЛ-110 кВ </t>
  </si>
  <si>
    <t>Реализация объектов НЗС</t>
  </si>
  <si>
    <t xml:space="preserve">    на период 2014-2015 гг.</t>
  </si>
  <si>
    <t xml:space="preserve">Отчет об источниках финансирования инвестиционных программ за 4 квартал 2014 года (накопительно), млн. рублей </t>
  </si>
  <si>
    <t>Отчет о ходе реализации проектов (заполняется для наиболее значимых проектов*) за 4 квартал 2014 (накопительно)</t>
  </si>
  <si>
    <t>Отчет об исполнении сетевых графиков строительства проектов  за 4 квартал 2014 (накопительно)</t>
  </si>
  <si>
    <t>Финансовые показатели за отчетный период [2014 год/за 4 квартал 2014 год]</t>
  </si>
  <si>
    <t xml:space="preserve">На 31 декабря  2014 года / За 2014 год </t>
  </si>
  <si>
    <t>Отчет об исполнении инвестиционной программы за 4 квартал 2014 года (накопительно), млн. рублей</t>
  </si>
  <si>
    <t>Отчет об исполнении основных этапов работ по реализации инвестиционной программы компании в 4 квартале 2014 года (накопительно)</t>
  </si>
  <si>
    <t>по состоянию на 01.01.2015</t>
  </si>
  <si>
    <t>Реконструкция ПС 110/6/6 кВ Р-3 с заменой оборудования для нужд  филиала ОАО "МРСК Юга"</t>
  </si>
  <si>
    <t>ВЛ-110 кВ Капустин Яр-Пологое Займище  (№ 701)</t>
  </si>
  <si>
    <t>2014-2015</t>
  </si>
  <si>
    <t>АС-300/48</t>
  </si>
  <si>
    <t xml:space="preserve">Погашение кредиторской задолжености </t>
  </si>
  <si>
    <t>АС-240/32</t>
  </si>
  <si>
    <t>АС 120/19</t>
  </si>
  <si>
    <t>Замена АКБ СК-6 на АКБ емкостью 120АЧ  с зарядно-подзаряднымм агрегатами на ПС 110/35/10 кВ "Иджил"</t>
  </si>
  <si>
    <t>Замена аккумуляторной батареи СК-6 на АКБ емкостью 65 Ач с зарядно-подзарядным агрегатом на ПС 110/10 кВ "Джильгита"</t>
  </si>
  <si>
    <t xml:space="preserve">Уточнение по ПСД </t>
  </si>
  <si>
    <t>Уточнение по ПСД и ТЗП</t>
  </si>
  <si>
    <t>Установка регистратора аварийных событий на ПС 110/35/6 кВ Трикотажная</t>
  </si>
  <si>
    <t>Не выделение денежных средств</t>
  </si>
  <si>
    <t>ПС 110/6кВ "Спортивная" с реконструкций РУ-6 кВ, ПЭС)</t>
  </si>
  <si>
    <t xml:space="preserve">Трансформаторы тока ТОЛ-СЭЩ-10-11 100/5 У2 </t>
  </si>
  <si>
    <t xml:space="preserve">Замена трансформаторов тока типа ТЛМ-10-1-1 У1, 200/5 в линейных ячейках 10 кВ №5 и №6 ПС 110/35/10 кВ "Новая Паника" на трансформаторы тока ТЛМ СЭЩ-10, 75/5 класса точности 0,5S  </t>
  </si>
  <si>
    <t>Реконструкция ПС 110/35/10кВ "Клетская" с заменой ТТ-10кВ</t>
  </si>
  <si>
    <t>ТНДТ</t>
  </si>
  <si>
    <t>погашение КЗ (объект ТП)</t>
  </si>
  <si>
    <t>Погашение КЗ (объект ТП)+ содержание</t>
  </si>
  <si>
    <t>Электроснабжение предприятия по переработке макулатуры</t>
  </si>
  <si>
    <t>Строительство воздушного ответвления ВЛ 10 кВ от опоры №11 ВЛ 10 кВ "Земснаряд" ПС 35/10 кВ "Каспийская 1"' (ФГКУ "Пограничное управление Федеральной службы безопасности Российской Федерации по Республике Калмыкия и Астраханской области")</t>
  </si>
  <si>
    <t>объект ТП</t>
  </si>
  <si>
    <t>Строительство ЛЭП-10 кВ от опоры № 2 ВЛ-10 кВ для электроснабжения разводящих сетей с напорно-регулирующими сооружениями в рп. Верхний Баскунчак, Ахтубинский р-н, Астраханская обл.</t>
  </si>
  <si>
    <t>Строительство ЛЭП-10 кВ и установка КТП 10/0,4 кВ для электроснабжения комплексной застройки в с. Маячное, Красноярский район, Астраханская область.</t>
  </si>
  <si>
    <t>Строительство ЛЭП-6 кВ и установка КТП-6/0,4 кВ для электроснабжения магазина по ул. Гоголя/ ул. Генерала Епишева, Советский р-н, г. Астрахань.</t>
  </si>
  <si>
    <t>Строительство ВЛ-10 кВ отпайкой от ВЛ-10 кВ №13 ПС 110/10 кВ «Умет» для электроснабжения ДНС «Доброе», расположенное в Волгоградской области, Камышинский  район, село Александровка,  Петроввальский РЭС</t>
  </si>
  <si>
    <t>ВЛИ-0,38 кВ от РУ-0,4 кВ ТП 109 для электроснабжения жилых домов по ул. Чубо, с. Красный Яр, Красноярский р-н, Астраханская обл.</t>
  </si>
  <si>
    <t>Электроснабжение наружного и внутреннего освещения моста, судоходной сигнализации, системы видеонаблюдения и охраны объекта: «Строительство второго, третьего и четвертого пусковых комплексов мостового перехода через р. Волга в Волгограде. Второй пусковой комплекс. Мостовой переход через р.Ахтуба.</t>
  </si>
  <si>
    <t>Реконструкция ПС 110/10кВ «Маяк» с установкой линейной ячейки типа К-34 для технологического присоединения ВЛ-10кВ заявителя</t>
  </si>
  <si>
    <t>Техническое перевооружение ПС 110/35/10 кВ «Чалтырь» с заменой масляного выключателя 10 кВ на вакуумный в резервной ячейке №1 на 3 с. ш. 10 кВ (СПК колхоз им. С.Г. Шаумяна)</t>
  </si>
  <si>
    <t>Реконструкция ПС 35/10кВ «Курская» с установкой линейной ячейки типа КРН-III-10 для технологического присоединения ВЛ-10кВ заявителя.</t>
  </si>
  <si>
    <t>Электроснабжение МОУ "Средняя общеобразовательная школа № 55" (1 этап), пл. Заводская, д. 93, Трусовский р-н, г. Астрахань. (Установка 2КТП для электроснабжения МОУ «СОШ № 55» по пл. Заводская, 93, Трусовский район, г. Астрахань.)</t>
  </si>
  <si>
    <t>Установка 2КТП-6/0,4 кВ для электроснабжения 4-х секционного многоэтажного жилого дома в микрорайоне «Западный – 2», Трусовский р-н, г. Астрахань.</t>
  </si>
  <si>
    <t>Установка трансформатора в ТП 603 для электроснабжения административного здания по ул. Красная Набережная, 13, литер В, Кировский район г. Астрахань.</t>
  </si>
  <si>
    <t>Установка КТП-10/0,4 кВ для электроснабжения детского сада по ул. Юбилейная д. 48, с. Байбек, Красноярский р-н., Астраханская обл.</t>
  </si>
  <si>
    <t>Стр-во ВЛ 10 кВ от опоры №153 по ВЛ-10кВ Ферма3 от ПС35/10кВ Байровская (ИП Богаева Г.Г.)</t>
  </si>
  <si>
    <t>Стр-во КТП 10/0,4кВ 25кВа по ВЛ-10кВФерма3отПС35/10кВБайровская(ИП Богаева Г.Г.)</t>
  </si>
  <si>
    <t>Стр-во КТП 10/0,4кВ 25кВа поВЛ-10кВФерма2,3отПС110/35/10кВУтта-2(ИП Баянов Э.В.)</t>
  </si>
  <si>
    <t>Стр-во отп. ВЛ-10кВ от опоры №66отп№11поВЛ-10кВФерма2,3отПС110/35/10кВУтта-2(ИП Баянов Э.В.)</t>
  </si>
  <si>
    <t>Стр-во возотв ВЛ10кВ от оп7 отп на абон ВЛ10кВЗАОАгат ВЛ10кВНефтераз ПС110/35/10кВКасп1(АдминЛагРМО)</t>
  </si>
  <si>
    <t>Стр-во КТП10/0,4кВ 400кВа по ВЛ10кВНефтеразведка (АдминЛагРМО)</t>
  </si>
  <si>
    <t>Стр-во КТП 10/04кВ-400кВА для эл/снабжения изолятора временного содержания в г. Лагань (заявитель МВД)</t>
  </si>
  <si>
    <t xml:space="preserve">Электроснабжение телевизионной передающей станции наземного цифрового вещания в Фролово Волгоградской области. </t>
  </si>
  <si>
    <t xml:space="preserve">ТМ-10/0,4кВ мощностью 25кВА </t>
  </si>
  <si>
    <t>Электроснабжение объекта "Скважина № 1 "Тишанская" - Ульяновского месторождения" , расположенного в  Волгоградской области, Иловлинском  районе</t>
  </si>
  <si>
    <t>ТМ-10/0,4кВ мощностью 63кВА</t>
  </si>
  <si>
    <t>А23, П23, ПП23, УА23</t>
  </si>
  <si>
    <t xml:space="preserve">Электроснабжение телевизионной передающей станции наземного цифрового вещания в с.Добринка, Суровикинского района, Волгоградской области. Строительство ВЛ 10 кВ отпайкой от ВЛ 10 кВ №7 ПС 35/10 "Добринка" с установкой КТП 10/04 кВ.      </t>
  </si>
  <si>
    <t xml:space="preserve">Электроснабжение телевизионной передающей станции наземного цифрового вещания в х.Верхнесолоновский, Суровикинского района, Волгоградской области. Строительство ВЛ 10 кВ отпайкой от ВЛ 10 кВ №10 ПС 110/35/10 "Солоновская" с установкой КТП 10/04 кВ.         </t>
  </si>
  <si>
    <t>Электроснабжение производственной базы убойного цеха, расположенной в Волгоградской области, Городищенском районе, р.п. Городище, ул. Коммунальная, 7Б, Городищенский РЭС</t>
  </si>
  <si>
    <t>П11</t>
  </si>
  <si>
    <t>СИП 3 1х70</t>
  </si>
  <si>
    <t>Электроснабжение 25 двухквартирных жилых домов, расположенных в   Волгоградской области, Городищенском районе, п. Степной, Городищенский РЭС</t>
  </si>
  <si>
    <t>Электроснабжение торгового комплекса, расположенного в Волгоградской области, Городишенский район, р.п. Новый Рогачик, пересечение ул. Централная и ул. Степная.</t>
  </si>
  <si>
    <t>Стр-во ВЛ-0,4кВ "ФОК" от ЗТП-10/0,4кВ №18/250кВа "Акугинова по ВЛ-10кВ "ПМК-9" от ПС 35/10кВ "Троицкая"</t>
  </si>
  <si>
    <t>Стр-во ВЛ-0,4кВ от КТП 10/0,4кВ Ферма3 от ПС 35/10кВБайровская(ИП Богаева Г.Г.)</t>
  </si>
  <si>
    <t>Стр-во возд.отв. ВЛ0,4 от опоры№5 ВЛ0,4кВ ф1 ЗТП№14/100кВа ВЛ-10кВМикр-н ПСКасп-2(Минзем)</t>
  </si>
  <si>
    <t>Строительство ВЛИ-0,4 кВ от ВЛ-0,4 кВ №2-5 КТП 868/100 кВА по ВЛ-10 кВ №4 110/35/10 кВ "Киквидзе-2" для электроснабжения строительной площадки индивидуального жилого дома, расположенного по адресу: Волгоградская обл., Киквидзенский р-он, ст. Преображенская, ул. Углянская 94 А</t>
  </si>
  <si>
    <t>ТМ-10/0,4кВ мощностью 160кВА -1шт.</t>
  </si>
  <si>
    <t>СИП4 3х70+1х54,6</t>
  </si>
  <si>
    <t>Электроснабжене администратавно-офисного комплекса с подземной автопарковкой ООО Российский Диагностическай Центр "CITO", расположенного в Волгоградской области, г.Волгоград, ул. им. 8-ой Воздушной Армии, 5, Городской РЭС</t>
  </si>
  <si>
    <t>ТМ-10/0,4кВ мощностью 40кВА -1шт.</t>
  </si>
  <si>
    <t>АСБл10 3х120</t>
  </si>
  <si>
    <t>Установка КТП-6/0,4 кВ для электроснабжения судебных участков № 1, № 2, № 3, № 4 по ул. Можайского, д. 6, г. Ахтубинск, Ахтубинский р-н, Астраханская обл.</t>
  </si>
  <si>
    <t>Установка СТП-6/0,4 кВ для электроснабжения магазина по ул. Красная Набережная, Кировский р-н, г. Астрахань.</t>
  </si>
  <si>
    <t xml:space="preserve">Электроснабжение объекта "Туристическая база "Сады"по адресу Волгоградская область, Чернышковский район, Нижнегнутовское сельское поселение </t>
  </si>
  <si>
    <t>Электроснабжение жилого дома и скважины, расположенных в Волгоградской области, Николаевский район, на территории Совхозского сельского поселения</t>
  </si>
  <si>
    <t>А10-1, ПП10-2</t>
  </si>
  <si>
    <t>Электроснабжение подсобного помещения прудового хозяйства, расположенного на территории Садовского сельского поселения в Быковском районе Волгоградской области</t>
  </si>
  <si>
    <t>Электроснабжение жилого дома, расположенных на расстоянии 19 км северо-западнее п. Катричев, дом №1 в Быковском районе Волгоградской области</t>
  </si>
  <si>
    <t>Электроснабжение стройплощадки жилого дома, расположенного по адресу: Волгоградская область, Среднеахтубинский район, ДНП "Озерна", ул.Озерная, 11 (Виханский А.Б.)</t>
  </si>
  <si>
    <t>Строительство ВЛ 10кВ модернизация КТП 10/0,4 кВ № 435 по ВЛ 10 кВ № 810 и реконструкция ВЛ-0,4 кВ от ВЛ-0,4 кВ № 1 КТП-10/0,4 кВ № 435 для электроснабжения маслоцеха № 1 по ул. Нефтебаза в х. Средний Маныч Веселовского</t>
  </si>
  <si>
    <t>Строительство участка ВЛ10кВ от ВЛ10 кВ№3 ПС35/10кВ«М.Курганская» и участка ВЛ10 кВ от ВЛ10кВ№4ПС 35 (Администрация М-Курганского района)</t>
  </si>
  <si>
    <t>Тех. перевооружение ТП-10/0,4 кВ №7/8 по ВЛ 10кВ №7 ПС 35/10 кВ Б. Салы</t>
  </si>
  <si>
    <t>Строительство отпаечной ВЛ-6 кВ  для электроснабжения ЗАО "Газпром инвест Юг"  в Красносулинском районе, юго-западнее х. Петровский</t>
  </si>
  <si>
    <t>Строительство  ВЛ-10кВ для технологического присоединения очистных сооружений канализации  Администрации   Кагальницкого сельского поселения ст. Кагальницкая Кагальницкий  район, Ростовская область</t>
  </si>
  <si>
    <t>Строительство отпаечной  ВЛ-10 кВ  с установкой ТП-10/0,4 кВ для технологического присоединения ООО Донское винодельческое хозяйство «Эльбузд» Азовский район»</t>
  </si>
  <si>
    <t>Строительство отп.ВЛ 10 кВ от ВЛ 10 кВ ячейки №2 КТП 10/0,4 кВ ЗР-10 установка КТП.Стр.ВЛ 0.4 кВ до ДДОУ г.Зерноград ЗРЭС</t>
  </si>
  <si>
    <t>Строительство отп. оп.8-50 ВЛ 10 кВ №707  КТП 35/10 кВ ЗР-7 установка КТП.Стр.ВЛ 0.4 кВ для ДДОУ х.Путь Правды ЗРЭС</t>
  </si>
  <si>
    <t xml:space="preserve"> Строительство отпаечной ВЛ-10 кВ для электроснабжения ЗАО "Газпроминвест Юг" в Октябрьском районе, северо-восточнее х.Краснознаменка</t>
  </si>
  <si>
    <t>Строительство  ВЛ-10кВ от ячейки № 4 ПС 110/35/6/10кВ НС-3 для технологического присоединения тепличного комплекса ООО «Зеленая линия» СП Задонское, Азовский район, Ростовская область</t>
  </si>
  <si>
    <t>Строительство ВЛ-6кВ,  КТПН-6/0,4 кВ для энергоснабжения магазина Королевой Т.С. в х. Большой Лог, ул. Новоселов, 1 
 Аксайскоого  района, Ростовской области</t>
  </si>
  <si>
    <t xml:space="preserve">Строительство ВЛ-10 кВ для электроснабжения объектов для обеспечения подачи газа в газопровод «Южный поток», 310 км в Октябрьском районе РО. </t>
  </si>
  <si>
    <t>Строительство ВЛ 0,4 кВ</t>
  </si>
  <si>
    <t>ВЛИ-0,38 кВ от опоры проектируемой ВЛИ-0,38 кВ проектируемой КТП 10/0,4 кВ для электроснабжения жилого дома по ул. Ленина, д. 15 «а», п. Кировский, Камызякский район, Астраханская обл.</t>
  </si>
  <si>
    <t>Строительство ВЛ-10 кВ отпайкой от ВЛ-10 кВ КРН-А.1-ТП-А.4 ПС 110/10 "Молзавод", КТП-10/0,4 кВ и ВЛИ-0,4 кВ для электроснабжения жилых домов, расположенных в Волгоградской области, г. Волгоград, ул. Менделеева, д. 226/2522, 226/283, Городской РЭС"</t>
  </si>
  <si>
    <t>АС-70/11, СИП-2 3х50+1х54,6</t>
  </si>
  <si>
    <t xml:space="preserve">Электроснабжение  строительной площадки жилого дома, п.Победа, примерно в 9,0 км от ориентира по направлению на северо-запад, в Быковском районе  Волгоградской области </t>
  </si>
  <si>
    <t>П10-1, УА10-1, ОА10-1</t>
  </si>
  <si>
    <t>АС 95/16</t>
  </si>
  <si>
    <t>Электроснабжение вагончика для рыбохозяйственных нужд (гр. Федосеев А.А.), расположенного в Камышинском районе, с. Гусёлки, Петроввальский РЭС</t>
  </si>
  <si>
    <t>Строительство ВЛИ-0,4 кВ от КТП №68/160 кВА по ВЛ-10 кВ №35 ПС 220/110/10 кВ «Петров Вал» для электроснабжения строительных  площадок СТ «Магнолия», расположенных в Волгоградской области, Камышинском  районе, участки №2, №4, №5,  №6, №7, №8, №10,  №16, №20, №21, №24, №25,№30, №33, Петроввальский РЭС</t>
  </si>
  <si>
    <t>Электроснабжение незавершенного строительства жилого дома, расположенного в Волгоградской области, Светлоярском районе,
р.п. Светлый Яр, ул. Коммунальная, д.48, Красноармейский РЭС</t>
  </si>
  <si>
    <t>П23</t>
  </si>
  <si>
    <t>Электроснабжение строительной площадки жилого дома, расположенной в Волгоградской области, Светлоярском районе,
р.п. Светлый Яр, ул. Космонавтов, д.29, Красноармейский РЭС</t>
  </si>
  <si>
    <t>СИП4 3х70+1х70</t>
  </si>
  <si>
    <t>Электроснабжение строительной площадки жилого дома, расположенной в Волгоградской области, Калачевский район, х. Логовский, ул. Ворошилова, 26, Калачевский РЭС</t>
  </si>
  <si>
    <t>Строительство ВЛИ-0,4 кВ от РУ-0,4 кВ ТП №1072/160 кВА по ВЛ-10 кВ №21-9 ПС 110/35/10 кВ «Себряковская» для электроснабжения стройплощадки и индивидуального жилого дома, расположенных в Волгоградской области, Михайловский район, х. Отруба, пер. Совхозный, д.26</t>
  </si>
  <si>
    <t>Строительство ВЛИ-0,4 кВ отпайкой от ВЛ-0,4 кВ №1 ТП №3539/40 кВА по ВЛ-10 кВ №3 ПС 110/10 кВ "Качалино" для электроснабжения стройплощадки и индивидуального жилого дома, расположенных в Волгоградской области, Иловлинский район, х. Кузнецов, ул. Железнодорожная</t>
  </si>
  <si>
    <t>Строительство ВЛИ-0,4 кВ отпайкой от ВЛ-0,4 кВ №1 КТП-6128/160 кВА по ВЛ-6 кВ №102 ПС 110/6/6 кВ "Заводская" для электроснабжения стройаплощадки индивидуального жилого дома, расположенного в Волгоградской области, Фроловский район, п. Садовый, Фроловский РЭС</t>
  </si>
  <si>
    <t>К21</t>
  </si>
  <si>
    <t>СИП2А 3х35+1х54,6</t>
  </si>
  <si>
    <t>Строительство ВЛИ-0,4 кВ отпайкой от ВЛ-0,4 кВ №2 ТП №3183/160 кВА по ВЛ-10 кВ №19 ПС 110/10 кВ "Иловля" для электроснабжения строительной площадки и индивидуального жилого дома, расположенных в Волгоградской области, Иловлинский район, р.п. Иловля, ул. Заречная, д.16, Логовский РЭС</t>
  </si>
  <si>
    <t>СИП 4х25</t>
  </si>
  <si>
    <t>Строительство ВЛИ-0,4 кВ отпайкой от ВЛ-0,4 кВ №1 ТП №3162/63 кВА по ВЛ-10 кВ №4 ПС 110/10 кВ «Иловля» для электроснабжения стройплощадки и индивидуального жилого дома и стройплощадки под индивидуальный жилой дом, расположенных в Волгоградской области, Иловлинский район, х. Колоцкий и х. Колоцкий, ул. Хуторская, д.1, Логовский РЭС</t>
  </si>
  <si>
    <t>Строительство ВЛИ-0,4 кВ отпайкой от ВЛ-0,4 кВ №3 ТП №3143/100 кВА по ВЛ-10 кВ №4 ПС 110/10 кВ "Иловля" для электроснабжения стройплощадки и индивидуального жилого дома, расположенных в Волгоградской области, Иловлинский район, х. Колоцкий, пер. Майданный, д.3, Логовский РЭС</t>
  </si>
  <si>
    <t>«Строительство ВЛИ-0,4 кВ от ТП-478 по ВЛ-10 кВ №4 ПС 110/10 кВ «Светлый Яр» для электроснабжения стройплощадок жилых домов, расположенных в Волгоградской области, Светлоярский район, рп. Светлый Яр, ул. Сталинградская, д.27, д.35, д.31, д.39, д.19, ул. Героев Космонавтов, д.6, д.10, д.29, ул. Победы, д.41, д.40, д.46, Красноармейский РЭС»</t>
  </si>
  <si>
    <t>Строительство ВЛ-10 кВ отпайкой от ВЛ -10 кВ №5 ПС 35/10 кВ «Чапурники-1», КТП 10/0,4 кВ и ВЛИ-0,4 кВ для электроснабжения строительной площадки сервиса по ремонту сельскохозяйственной техники,  расположенной в Волгоградской области,  Светлоярский район, с. Большие Чапурники, Красноармейский РЭС</t>
  </si>
  <si>
    <t>«Строительство ВЛИ-0,4 кВ от ТП №2346/160 кВА по ВЛ-10 кВ №16 ПС 110/35/10 кВ «Кумылженская» для электроснабжения строительных площадок и индивидуальных жилых домов, расположенных в Волгоградской области, Кумылженский район, ст-ца Кумылженская, пер. Весёлый, дом №8, №9, №7, №6, №3, Кумылженский РЭС» (11702-13-00126167-1, 11702-14-00155829-1, 11702-14-00155853-1, 11702-14-00155849-1, 11702-14-00155865-1)</t>
  </si>
  <si>
    <t>Строительство ВЛИ-0,4 кВ от КТП 10/0,4 кВ №1229/100 кВА по ВЛ-10 кВ №5 ПС 110/35/10 кВ «Алексеевская» для электроснабжения площадок под строительство индивидуальных жилых домов, расположенных в Волгоградской области, Алексеевский район, ст. Алексеевская, ул. Ольховая, д.5, ул. Восточная, д.12, Алексеевский РЭС</t>
  </si>
  <si>
    <t>Строительство ВЛИ-0,4 кВ отпайкой от ВЛ-0,4 кВ №1 ТП-144/250 кВА по ВЛ-10 кВ №12 ПС 110/35/10 кВ «Комсомольская» для электроснабжения базовой станции сотовой связи №343348 «Комсомолец-РЭС», расположенной в Волгоградской области, Николаевский район, с. Комсомолец, мачта РЭС, Николаевский РЭС</t>
  </si>
  <si>
    <t>Строительство ВЛИ-0,4 кВ отпайкой от ВЛ-0,4 кВ №1 ТП-301 по ВЛ-10 кВ №1 ПС 35/10 кВ «Чапурники-1» для электроснабжения строительной площадки нежилого помещения под личное подсобное хозяйство, расположенной в Волгоградской области, Светлоярский район, с. Большие Чапурники, ул. Сарпинская, д. 111, Красноармейский РЭС</t>
  </si>
  <si>
    <t>Строительство ВЛ-10 кВ отпайкой от ВЛ-10 кВ №3 РП-470 ПС 110/10 кВ «Сарепта-2», КТП-10/0,4 кВ и ВЛИ-0,4 кВ для электроснабжения стройплощадки для ведения личного подсобного хозяйства и незавершенных строительством жилых домов, расположенных в Волгоградской области, Светлоярский район, п. Кирова, пер. Западный №16, ул. Восточная, д.7, д.8, д.9, Красноармейский РЭС</t>
  </si>
  <si>
    <t>Строительство ВЛИ-0,4 кВ отпайкой от ВЛИ-0,4 кВ №6 ТП-462 по ВЛ-10 кВ №4 ПС 110/10 кВ «Светлый Яр» для электроснабжения строительной площадки жилого дома, расположенной в Волгоградской области, Светлоярский район, р.п. Светлый Яр, ул. Сталинградская, д15, Красноармейский РЭС</t>
  </si>
  <si>
    <t>Строительство ВЛИ-0,4 кВ от ТП-2545 по ВЛ-6 кВ №46 ПС 220/110/10/6 кВ "Садовая" для электроснабжения стройплощадок и жилых домов, расположенных в Волгоградской области, г. Волгоград, ул. Лунная,3, 4, 5, 6, 8, п. Верхняя Ельшанка, уч. 174/175, Городской РЭС</t>
  </si>
  <si>
    <t>Электроснабжение жилого дома, расположенного в Волгоградской области, г. Волгоград, ул. Большая Кольцевая, 143</t>
  </si>
  <si>
    <t>Строительство ВЛИ-0,4 кВ отпайкой от ВЛ-0,4 кВ №1 КТП-10/0,4 кВ №55 по ВЛ-10 кВ №25 ПС 110/35/10 кВ "Дубовка" для электроснабжения стройплощадки и жилого дома, расположенных в Волгоградской области, Дубовский район, г. Дубовка, мкр. Заречный, 17, Дубовский РЭС</t>
  </si>
  <si>
    <t>Электроснабжение стройплощадки жилого дома, расположенной в Волгоградской области, Среднеахтубинском районе, п. Колхозная Ахтуба, пер. Новый д.2 (Подлобков А.И.)</t>
  </si>
  <si>
    <t>«Строительство ВЛИ-0,4 кВ от КТП №555/25 кВА по ВЛ-10 кВ №18 ПС 35/10 «Островская» для электроснабжения стройплощадок жилых домов, расположенных в Волгоградской области, Даниловский район, х. Тарасов, ул. Мартыновская 3, ул. Овражная 2, Даниловский РЭС» (11505-13-00144109-1, 11505-13-00144655-2)</t>
  </si>
  <si>
    <t>Строительство ВЛИ-0,4 кВ от РУ-0,4 КТП №285/400 кВА по ВЛ-10 кВ №5 ПС 110/10 кВ «Юбилейная» для электроснабжения павильонов оптовой и мелкооптовой торговли, расположенных в Волгоградской области, Ленинский район, г. Ленинск, ул. Железнодорожная, д.3 а/1, Ленинский РЭС» (11603-14-00155911-2)</t>
  </si>
  <si>
    <t>Электроснабжение площадки для строительства индивидуального жилого дома, расположенной в  Волгоградской области, Новоаннинском районе, х. Рожновский, ул.Степная, 12а, Новоанниский РЭС</t>
  </si>
  <si>
    <t>Строительство ВЛИ-0,4 кВ отпайкой от ВЛ-0,4 кВ №1 КТП №1094/160 кВА по ВЛ-10 кВ №10-8 ПС 110/10 кВ "Новоаннинская" для электроснабжения бетоносмесителя принудительного действия, расположенного в Волгоградской области, Новоаннинский район, ст. Филоновская, ул. Осиновая, 2б Новоаннинский РЭС</t>
  </si>
  <si>
    <t>Электроснабжение ШРП, расположенного в Волгоградской области, Николаевском районе, п. Рулевой , ул. Вторая</t>
  </si>
  <si>
    <t>Строительство ВЛИ-0,4 кВ от ТП-2545 по ВЛ-6 кВ №46 ПС 220/110/10/6 кВ «Садовая» для электроснабжения жилого дома, расположенного в Волгоградской области, г. Волгоград, ул. Ежевичная, дом 17, Городской РЭС</t>
  </si>
  <si>
    <t>Электроснабжение земельного участка, расположенного в Волгоградской области, Городищенском районе, территория администрации Карповского сельского поселения.</t>
  </si>
  <si>
    <t>«Строительство ВЛИ-0,4 кВ отпайкой от ВЛ-0,4 кВ №1 ТП №1667 по ВЛ-10 кВ №27 ПС 110/10 кВ «Молзавод» для электроснабжения садового дома, расположенного Волгоградская область, г. Волгоград, садоводческое товарищество «Нормаль», участок 151, Городской РЭС» (11304-12-00100933-1)</t>
  </si>
  <si>
    <t>Электроснабжение садовых домиков, расположенных в Волгоградской области, Городищенский район, р.п. Городище, СНТ "Здоровье", карьер 1984 года, участки 179, 181, Пархоменский РЭС</t>
  </si>
  <si>
    <t>Строительство ВЛИ-0,4 кВ отпайкой от ВЛ-0,4 кВ №1 ТП-2556 по ВЛ-6 кВ №46 ПС 220/110/10/6 кВ «Садовая» для электроснабжения строительной площадки, расположенной в Волгоградской области,                г. Волгоград, ул. Лунная 25, Городской РЭС</t>
  </si>
  <si>
    <t>Электроснабжение строительной площадки, расположенной в Волгоградской области, Светлоярском районе, р.п. Светлый Яр, ул. Индустриальная, д.55</t>
  </si>
  <si>
    <t>Строительство ВЛИ-0,4 кВ отпайкой от ВЛ-0,4 кВ №1 ТП-2556 по ВЛ-6 кВ №46 ПС 220/110/10/6 кВ «Садовая» для электроснабжения стройплощадки, расположенной в Волгоградской области, г. Волгоград, ул. Ежевичная, 24, Городской РЭС</t>
  </si>
  <si>
    <t>Строительство ВЛИ-0,4 кВ от  КТП № 327/250 кВА по ВЛ-10 кВ №20 ПС 110/10 кВ «Елань-1» для электроснабжения зернохранилища арочного типа, расположенного в Волгоградской области, Еланский район, х. Набат, Еланский РЭС</t>
  </si>
  <si>
    <t>Строительство ВЛИ-0,4 кВ отпайкой от ВЛ-0,4 кВ №2 КТП №558/100 кВА по ВЛ-10 кВ №35 ПС 220/110/10 кВ "Петров Вал" для электроснабжения личных подсобных хозяйств, расположенных в Волгоградской области, Камышинском районе, х. Карпунин, ул. Песчаная, 43 и 49, Петроввальский РЭС</t>
  </si>
  <si>
    <t xml:space="preserve">Электроснабжение поливной электроустановки, расположенной в Волгоградской области, Среднеахтубинский район, х. Клетский, пер. Апрельский, 8 </t>
  </si>
  <si>
    <t>Строительство ВЛИ-0,4 кВ отпайкой от ВЛ-0,4 кВ №4 КТП №1093/250 кВА по ВЛ-10 кВ №10-8 ПС 110/10 кВ "Новоаннинская" для электроснабжения площадки для строительства индивидуального жилого дома, расположенной в Волгоградской области, Новоаннинский район, ст. Филоновская, пер. Сосновый, д.1, Новоаннинский РЭС</t>
  </si>
  <si>
    <t>Строительство ВЛИ-0,4 кВ отпайкой от ВЛ-0,4 кВ №2 КТП №890/160 кВА по ВЛ-10 кВ №9 ПС 110/35/10 кВ "Киквидзе-2" для электроснабжения вагончика, расположенного в Волгоградской области, Киквидзенский район, с. Завязка, ул. Придорожная, д. 64, Киквидзенский РЭС</t>
  </si>
  <si>
    <t>Строительство ВЛИ-0,4 кВ отпайкой от ВЛ-0,4 кВ №2 ТП №2416/250 кВА по ВЛ-10 кВ №4 ПС 110/10 кВ "Глазуновская" для электроснабжения здания детского сада, расположенного в Волгоградской области, Кумылженский район, станица Глазуновская, ул. Советская, дом №15, Кумылженский РЭС</t>
  </si>
  <si>
    <t>Электроснабжение строительных площадок и жилых домов, расположенных в Волгоградской области, г. Волгоград, ул. им. Ползунова д.2д, д.4и, д. 76, д.2а, д.2, д.2г, д.2к, д.46, д.4д, д.4г, д.2б</t>
  </si>
  <si>
    <t xml:space="preserve">Электроснабжение строительной площадки, расположенной в Волгоградской области, г. Волгоград, п. Солнечный, ул. А. Ломакина, 8, Городской РЭС
</t>
  </si>
  <si>
    <t>Строительство КЛ-6 кВ от КЛ-6 кВ от ТП 1567 на ВЛ-6 кВ ТП-97 – ТП-1080 №18 ПС 110/35/6кВ «Советская», КТП 6/0,4кВ и ВЛИ-0,4 кВ для электроснабжения строительной площадки и жилых домов, расположенных в Волгоградской области, г. Волгоград, ул. Семенова-Тянь -Шанского, дом 22/159, 22/62, 22/114, 22/66, Городской РЭС.</t>
  </si>
  <si>
    <t xml:space="preserve">«Электроснабжение строительных площадок, расположенных в Волгоградской области, г. Волгоград, п. Солнечный, ул. Листопадная, участок 26», «Строительство ВЛИ – 0,4 кВ от ТП 1654 по ВЛ – 10 кВ № 24 ПС 110/10 кВ «Молзавод» для электроснабжения строительной площадки, расположенной в Волгоградской области, г. Волгоград, ул. Листопадная, 18, Городской РЭС», «Строительство ВЛИ–0,4 кВ от ТП 1654, по отпайке от ВЛ–10 кВ к ТП 1654,             ВЛ–10 кВ № 24 ПС 110/10 кВ «Молзавод» для электроснабжения стройплощадки, расположенной в Волгоградской области, г. Волгоград, ул. Большая Кольцевая, 23, Городской РЭС», «Строительство ВЛИ–0,4 кВ от ТП 1654 по ВЛ–10 кВ № 24 ПС 110/10 кВ «Молзавод» для электроснабжения объекта незавершенного строительством жилого дома, расположенного в Волгоградской области, г. Волгоград, ул. Листопадная, дом 13, Городской РЭС» </t>
  </si>
  <si>
    <t>Строительство участка ВЛ-0,4кВ для технологического присоединения  нежилого помещения МУ Отдел образования администрации Тарасовского района , сл.Колушкино,  Тарасовского района, Ростовской области</t>
  </si>
  <si>
    <t>Строительство ВЛ-0,4кВ от КТП 10/0,4 кВ №81 по ВЛ-10кВ №4 ПС 35/10кВ "Куйбышево-1"(Мобильные телесистемы)</t>
  </si>
  <si>
    <t>Строительство ВЛ-0,4кВ от РУ-0,4кВ КТП 10/0,4 кВ №24 по ВЛ-10кВ №1 ПС 35/10кВ "Куйбышево-1"(ИП Тузен</t>
  </si>
  <si>
    <t>Строительство ВЛ-0,4кВ от РУ-0,4кВ КТП 10/0,4 кВ №59 по ВЛ-10кВ №2 ПС 35/10кВ "Куйбышево-1"(Красная</t>
  </si>
  <si>
    <t>Строительство участка ВЛ 0,4кВ от ВЛ 0,4кВ №3 ТП 10/0,4 кВ №296(А) ВЛ-10кВ №4 ПС 35/10 кВ Б. Кирсано</t>
  </si>
  <si>
    <t>Строительство участка ВЛ-0,4кВ от КТП 10/0,4кВ №81 по ВЛ-10кВ №4 ПС 35/10кВ "Куйбышево-1" до границы</t>
  </si>
  <si>
    <t>Строительство участка ВЛ-0,4 кВ от опоры №10 ВЛ-0,4 кВ №1 КТП-8597 по ВЛ-6 кВ №5 ПС 35/6 кВ "Романовская" для присоединения жилого дома Ключко А.Б. ст.Романовская ул.Колхозная 75а</t>
  </si>
  <si>
    <t>Строительство участка ВЛ-0,4кВ от опоры №1/4 ВЛ-0,4кВ №3 КТП-8470/250кВА по ВЛ-6 кВ №14 ПС 35/6 кВ "Романовская" для присоединения полигона твердых бытовых отходов ОАО "Жилищно-коммунальное хозяйство Волгодонского района</t>
  </si>
  <si>
    <t>Строительство ТП-6/0,4кВ. Строительство КЛ-6кВ в рассечку КЛ-6кВ №72 ТП-6/0,4кВ №15-ТП-6/0,4кВ №5 до нового ТП-6/0,4кВ (Левин И.И.).</t>
  </si>
  <si>
    <t>Реконструкция  ВЛ 1-20 кВ</t>
  </si>
  <si>
    <t>Реконструкция  распределительны- сетей  в п. Яшкуль  с заменой проводов  ВЛ 0,4 кВ на СИП (3 пусковой комплекс)</t>
  </si>
  <si>
    <t>СВ-95</t>
  </si>
  <si>
    <t>Не выделение денежны- средств</t>
  </si>
  <si>
    <t>Реконструкция ВЛ - 0,4 кВ</t>
  </si>
  <si>
    <t>Погашение КЗ + содержание</t>
  </si>
  <si>
    <t>Погашение КЗ+ содержание</t>
  </si>
  <si>
    <t>Перевод распределительных электрических сетей 6 кВ г. Астрахани на напряжение 10 кВ на ПС Кировская (Юбилейная) ( 3 пусковой комплекс)</t>
  </si>
  <si>
    <t>Замена фиксирующих приборов ФИП-2А на ИМФ-3Р на ПС 110/35/10 кВ "Малые Дебеты" (4шт.)</t>
  </si>
  <si>
    <t>Экономия по ТЗП</t>
  </si>
  <si>
    <t>Реконструкция системы ПА "АЛАР" в филиале ОАО "МРСК Юга"-"Ростовэнерго" (ПС "Мартыновская")</t>
  </si>
  <si>
    <t>Иное (не дан допуск подрядчику на ПС Восточная по режимам, содержание)</t>
  </si>
  <si>
    <t xml:space="preserve">Автоматизация общедомового учета многоквартирны- жилы- домов и учета на животноводчески- стоянка- </t>
  </si>
  <si>
    <t xml:space="preserve">Мероприятия  по   снижению потерь (модернизация  комплексов учета электроэнергии физически- лиц  с выносом на фасад здания, замена  тре-фазны- трансформаторов 10/0,4 кв на однофазные 10/0,23 кВ) </t>
  </si>
  <si>
    <t>Мероприятия по оборудованию объектов инженерно-те-ническими средствами о-раны</t>
  </si>
  <si>
    <t>Уточнение стоимости по ТЗП</t>
  </si>
  <si>
    <t>Реконструкция (замена) периметрального охранного ограждения на подстанциях ЗЭС Н-7, Ш-11, Н-4, Г-4, Г-3, Ш-15, Н-5, Н-21, Н-23 , Г-9</t>
  </si>
  <si>
    <t>Модернизация существующего внутреннего пожарного водопровода</t>
  </si>
  <si>
    <t>Бесхозные сети</t>
  </si>
  <si>
    <t>приняты на баланс в результате инвентаризации (приказы по филиалу от 29.12.2014 № 380 и от 30.12.2014 № 384)</t>
  </si>
  <si>
    <t>Внеплановая покупка</t>
  </si>
  <si>
    <t>Приобретение земельного участка (ЗУ Миллеровский р-н СЭС площадью 32 кв.м. кадастр 61:22:060027:1546)</t>
  </si>
  <si>
    <t>Приобретение земельного участка (ЗУ Миллеровский р-н СЭС площадью 28 кв.м. кадастр 61:22:060027:1548)</t>
  </si>
  <si>
    <t>Приобретение земельного участка (ЗУ Миллеровский р-н СЭС площадью 33 кв.м. кадастр 61:22:060027:1550)</t>
  </si>
  <si>
    <t>Оборудование, не в-одящее в сметы строек (IT)</t>
  </si>
  <si>
    <t>Оборудование, не в-одящее в сметы строек (приборы,спецоборудование, связь)</t>
  </si>
  <si>
    <t>Иное (за счет округления)</t>
  </si>
  <si>
    <t>Оборудование, не в-одящее в сметы строек (прочее)</t>
  </si>
  <si>
    <t>Погашение КЗ (выкупная цена из лизинга)</t>
  </si>
  <si>
    <t>Погашение КЗ по объектам прошлых лет, не вошедшим в инвестиционную программу</t>
  </si>
  <si>
    <t xml:space="preserve">Погашение кредиторской задолженности по объектам прошлых лет, не вошедшим в инвестиционную программу </t>
  </si>
  <si>
    <t xml:space="preserve"> погашение КЗ </t>
  </si>
  <si>
    <t>Объекты НЗС, не включенные в инвестиционную программу 2014 года</t>
  </si>
  <si>
    <t>Приложение  № 6.1</t>
  </si>
  <si>
    <t xml:space="preserve">Отчет об источниках финансирования инвестиционных программ за 2014 год (накопительно), млн. рублей </t>
  </si>
  <si>
    <t>Отчет об исполнении инвестиционной программы за 2014 год (накопительно), млн. рублей</t>
  </si>
  <si>
    <t>Приложение  № 6.2</t>
  </si>
  <si>
    <t>2х40</t>
  </si>
  <si>
    <t>2х10</t>
  </si>
  <si>
    <t>Разработка и утверждение задания на проектирование</t>
  </si>
  <si>
    <t xml:space="preserve">Проведение конкурсных процедур по выбору подрядной организации для разработки проектной документации и заключение договора  </t>
  </si>
  <si>
    <t>Разработка и утверждение 1-го этапа проектирования  (ОТР)</t>
  </si>
  <si>
    <t xml:space="preserve">Разработка проекта в полном объеме, согласование в соответствии с регламентом  </t>
  </si>
  <si>
    <t>Получение положительного заключения о проверке достоверности определения сметной стоимости объектов капитального строительства***</t>
  </si>
  <si>
    <t>1.7.</t>
  </si>
  <si>
    <t>1.8.</t>
  </si>
  <si>
    <t>Разработка и утверждение конкурсной документации по выбору подрядной организации для СМР</t>
  </si>
  <si>
    <t>1.9.</t>
  </si>
  <si>
    <t>Проведение конкурсных процедур по выбору подрядной организации для СМР и заключение договора.</t>
  </si>
  <si>
    <t>1.10.</t>
  </si>
  <si>
    <t>Получение положительного заключения экспертизы по технической части проектной документации</t>
  </si>
  <si>
    <t>Получение правоустанавливающих документов на земельный участок на период строительства</t>
  </si>
  <si>
    <t>Проектирование</t>
  </si>
  <si>
    <t>Этапы строительства</t>
  </si>
  <si>
    <t>Получение разрешения на строительство</t>
  </si>
  <si>
    <t xml:space="preserve">Разработка рабочей документации  </t>
  </si>
  <si>
    <t>Проведение подготовительных работ  (выход на объект, подготовка площадки строительства ПС, трассы ВЛ)</t>
  </si>
  <si>
    <t xml:space="preserve">Проведение строительно-монтажных работ  </t>
  </si>
  <si>
    <t>Получение разрешения Ростехнадзора на допуск в эксплуатацию энергоустановки для проведения ПНР</t>
  </si>
  <si>
    <t>Проведение пуско-наладочных работ и комплексное опробование</t>
  </si>
  <si>
    <t>2.8.</t>
  </si>
  <si>
    <t>Оформление акта рабочей комиссии</t>
  </si>
  <si>
    <t>Ввод объекта в эксплуатацию</t>
  </si>
  <si>
    <t>Получение разрешения Ростехнадзора на допуск в эксплуатацию энергоустановки по постоянной схеме</t>
  </si>
  <si>
    <t>Получение заключения о соответствии**</t>
  </si>
  <si>
    <t>Проведение технической инвентаризации**</t>
  </si>
  <si>
    <t>Оформление и утверждение акта приемки в эксплуатацию КС-14</t>
  </si>
  <si>
    <t>3.6.</t>
  </si>
  <si>
    <t xml:space="preserve">Постановка на бухгалтерский учет имущества </t>
  </si>
  <si>
    <t>3.7.</t>
  </si>
  <si>
    <t>Государственная регистрация права собственности на объекты недвижимости</t>
  </si>
  <si>
    <t>Приложение  № 6.3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</si>
</sst>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р_._-;\-* #,##0_р_._-;_-* &quot;-&quot;_р_._-;_-@_-"/>
    <numFmt numFmtId="43" formatCode="_-* #,##0.00_р_._-;\-* #,##0.00_р_._-;_-* &quot;-&quot;??_р_._-;_-@_-"/>
    <numFmt numFmtId="164" formatCode="_-* #,##0;\(#,##0\);_-* &quot;-&quot;??;_-@"/>
    <numFmt numFmtId="165" formatCode="0.000"/>
    <numFmt numFmtId="166" formatCode="#,##0.000"/>
    <numFmt numFmtId="167" formatCode="_-* #,##0.000_р_._-;\-* #,##0.000_р_._-;_-* &quot;-&quot;??_р_._-;_-@_-"/>
    <numFmt numFmtId="168" formatCode="0.0%"/>
    <numFmt numFmtId="169" formatCode="_-* #,##0.000;\(#,##0.000\);_-* &quot;-&quot;??;_-@"/>
    <numFmt numFmtId="170" formatCode="#,##0.0"/>
    <numFmt numFmtId="171" formatCode="#,##0.000_ ;\-#,##0.000\ "/>
    <numFmt numFmtId="172" formatCode="#,##0.000_р_."/>
    <numFmt numFmtId="173" formatCode="_-* #,##0.000_р_._-;\-* #,##0.000_р_._-;_-* &quot;-&quot;???_р_._-;_-@_-"/>
  </numFmts>
  <fonts count="43" x14ac:knownFonts="1">
    <font>
      <sz val="12"/>
      <name val="Times New Roman"/>
      <family val="1"/>
      <charset val="204"/>
    </font>
    <font>
      <sz val="11"/>
      <color theme="1"/>
      <name val="Calibri"/>
      <family val="2"/>
      <charset val="204"/>
      <scheme val="minor"/>
    </font>
    <font>
      <sz val="12"/>
      <name val="Times New Roman"/>
      <family val="1"/>
      <charset val="204"/>
    </font>
    <font>
      <b/>
      <sz val="12"/>
      <name val="Times New Roman"/>
      <family val="1"/>
      <charset val="204"/>
    </font>
    <font>
      <u/>
      <sz val="12"/>
      <name val="Times New Roman"/>
      <family val="1"/>
      <charset val="204"/>
    </font>
    <font>
      <b/>
      <sz val="12"/>
      <name val="Times New Roman CYR"/>
    </font>
    <font>
      <sz val="10"/>
      <name val="Times New Roman"/>
      <family val="1"/>
      <charset val="204"/>
    </font>
    <font>
      <sz val="12"/>
      <name val="Times New Roman Cyr"/>
      <charset val="204"/>
    </font>
    <font>
      <sz val="12"/>
      <color indexed="8"/>
      <name val="Times New Roman"/>
      <family val="1"/>
      <charset val="204"/>
    </font>
    <font>
      <b/>
      <sz val="13"/>
      <name val="Times New Roman"/>
      <family val="1"/>
      <charset val="204"/>
    </font>
    <font>
      <sz val="10"/>
      <name val="Arial"/>
      <family val="2"/>
      <charset val="204"/>
    </font>
    <font>
      <b/>
      <i/>
      <sz val="12"/>
      <name val="Times New Roman"/>
      <family val="1"/>
      <charset val="204"/>
    </font>
    <font>
      <b/>
      <sz val="11"/>
      <color indexed="8"/>
      <name val="Times New Roman"/>
      <family val="1"/>
      <charset val="204"/>
    </font>
    <font>
      <sz val="11"/>
      <name val="Times New Roman"/>
      <family val="1"/>
      <charset val="204"/>
    </font>
    <font>
      <b/>
      <sz val="11"/>
      <name val="Times New Roman"/>
      <family val="1"/>
      <charset val="204"/>
    </font>
    <font>
      <b/>
      <sz val="13.5"/>
      <name val="Times New Roman"/>
      <family val="1"/>
      <charset val="204"/>
    </font>
    <font>
      <sz val="13.5"/>
      <name val="Times New Roman"/>
      <family val="1"/>
      <charset val="204"/>
    </font>
    <font>
      <b/>
      <sz val="12"/>
      <color indexed="8"/>
      <name val="Times New Roman"/>
      <family val="1"/>
      <charset val="204"/>
    </font>
    <font>
      <i/>
      <sz val="12"/>
      <name val="Times New Roman"/>
      <family val="1"/>
      <charset val="204"/>
    </font>
    <font>
      <sz val="8"/>
      <name val="Arial"/>
      <family val="2"/>
      <charset val="204"/>
    </font>
    <font>
      <sz val="11"/>
      <color indexed="8"/>
      <name val="Times New Roman"/>
      <family val="1"/>
      <charset val="204"/>
    </font>
    <font>
      <b/>
      <sz val="13"/>
      <color indexed="8"/>
      <name val="Times New Roman"/>
      <family val="1"/>
      <charset val="204"/>
    </font>
    <font>
      <sz val="10"/>
      <name val="Arial Cyr"/>
      <charset val="204"/>
    </font>
    <font>
      <sz val="10"/>
      <name val="Helv"/>
      <charset val="204"/>
    </font>
    <font>
      <b/>
      <sz val="16"/>
      <name val="Times New Roman"/>
      <family val="1"/>
      <charset val="204"/>
    </font>
    <font>
      <b/>
      <sz val="14"/>
      <name val="Times New Roman"/>
      <family val="1"/>
      <charset val="204"/>
    </font>
    <font>
      <sz val="14"/>
      <name val="Times New Roman"/>
      <family val="1"/>
      <charset val="204"/>
    </font>
    <font>
      <sz val="10"/>
      <color theme="1"/>
      <name val="Arial Cyr"/>
      <family val="2"/>
      <charset val="204"/>
    </font>
    <font>
      <sz val="11"/>
      <color indexed="8"/>
      <name val="Calibri"/>
      <family val="2"/>
      <charset val="204"/>
    </font>
    <font>
      <sz val="12"/>
      <color theme="0"/>
      <name val="Times New Roman"/>
      <family val="1"/>
      <charset val="204"/>
    </font>
    <font>
      <sz val="12"/>
      <name val="Arial"/>
      <family val="2"/>
    </font>
    <font>
      <sz val="13"/>
      <name val="Times New Roman"/>
      <family val="1"/>
      <charset val="204"/>
    </font>
    <font>
      <sz val="12"/>
      <name val="Times New Roman CYR"/>
    </font>
    <font>
      <b/>
      <i/>
      <sz val="12"/>
      <name val="Times New Roman CYR"/>
    </font>
    <font>
      <b/>
      <sz val="12"/>
      <name val="Times New Roman CYR"/>
      <charset val="204"/>
    </font>
    <font>
      <sz val="12"/>
      <color rgb="FF0000CC"/>
      <name val="Times New Roman"/>
      <family val="1"/>
      <charset val="204"/>
    </font>
    <font>
      <sz val="16"/>
      <name val="Times New Roman"/>
      <family val="1"/>
      <charset val="204"/>
    </font>
    <font>
      <b/>
      <sz val="15"/>
      <name val="Times New Roman"/>
      <family val="1"/>
      <charset val="204"/>
    </font>
    <font>
      <b/>
      <u/>
      <sz val="12"/>
      <name val="Times New Roman"/>
      <family val="1"/>
      <charset val="204"/>
    </font>
    <font>
      <sz val="20"/>
      <name val="Times New Roman"/>
      <family val="1"/>
      <charset val="204"/>
    </font>
    <font>
      <sz val="18"/>
      <name val="Times New Roman"/>
      <family val="1"/>
      <charset val="204"/>
    </font>
    <font>
      <sz val="22"/>
      <name val="Times New Roman"/>
      <family val="1"/>
      <charset val="204"/>
    </font>
    <font>
      <u/>
      <sz val="14"/>
      <name val="Times New Roman"/>
      <family val="1"/>
      <charset val="204"/>
    </font>
  </fonts>
  <fills count="1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FFFF"/>
        <bgColor indexed="64"/>
      </patternFill>
    </fill>
    <fill>
      <patternFill patternType="solid">
        <fgColor rgb="FFFFE1E1"/>
        <bgColor indexed="64"/>
      </patternFill>
    </fill>
    <fill>
      <patternFill patternType="solid">
        <fgColor theme="0" tint="-0.249977111117893"/>
        <bgColor indexed="64"/>
      </patternFill>
    </fill>
    <fill>
      <patternFill patternType="solid">
        <fgColor rgb="FF66FF66"/>
        <bgColor indexed="64"/>
      </patternFill>
    </fill>
    <fill>
      <patternFill patternType="solid">
        <fgColor rgb="FFCCFFCC"/>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bottom/>
      <diagonal/>
    </border>
  </borders>
  <cellStyleXfs count="17">
    <xf numFmtId="0" fontId="0" fillId="0" borderId="0"/>
    <xf numFmtId="0" fontId="2" fillId="0" borderId="0"/>
    <xf numFmtId="0" fontId="10" fillId="0" borderId="0"/>
    <xf numFmtId="0" fontId="22" fillId="0" borderId="0"/>
    <xf numFmtId="0" fontId="2" fillId="0" borderId="0"/>
    <xf numFmtId="0" fontId="23" fillId="0" borderId="0"/>
    <xf numFmtId="43" fontId="2" fillId="0" borderId="0" applyFont="0" applyFill="0" applyBorder="0" applyAlignment="0" applyProtection="0"/>
    <xf numFmtId="9" fontId="2" fillId="0" borderId="0" applyFont="0" applyFill="0" applyBorder="0" applyAlignment="0" applyProtection="0"/>
    <xf numFmtId="43" fontId="22" fillId="0" borderId="0" applyFont="0" applyFill="0" applyBorder="0" applyAlignment="0" applyProtection="0"/>
    <xf numFmtId="0" fontId="2" fillId="0" borderId="0"/>
    <xf numFmtId="0" fontId="2" fillId="0" borderId="0"/>
    <xf numFmtId="0" fontId="22" fillId="0" borderId="0"/>
    <xf numFmtId="0" fontId="27" fillId="0" borderId="0"/>
    <xf numFmtId="43" fontId="28" fillId="0" borderId="0" applyFont="0" applyFill="0" applyBorder="0" applyAlignment="0" applyProtection="0"/>
    <xf numFmtId="0" fontId="1" fillId="0" borderId="0"/>
    <xf numFmtId="0" fontId="1" fillId="0" borderId="0"/>
    <xf numFmtId="0" fontId="2" fillId="0" borderId="0"/>
  </cellStyleXfs>
  <cellXfs count="633">
    <xf numFmtId="0" fontId="0" fillId="0" borderId="0" xfId="0"/>
    <xf numFmtId="0" fontId="2" fillId="0" borderId="0" xfId="0" applyFont="1" applyAlignment="1">
      <alignment horizontal="right"/>
    </xf>
    <xf numFmtId="0" fontId="0" fillId="0" borderId="0" xfId="0" applyFill="1"/>
    <xf numFmtId="0" fontId="2" fillId="0" borderId="0" xfId="0" applyFont="1" applyFill="1" applyAlignment="1">
      <alignment horizontal="right"/>
    </xf>
    <xf numFmtId="0" fontId="6" fillId="0" borderId="0" xfId="0" applyFont="1" applyAlignment="1">
      <alignment wrapText="1"/>
    </xf>
    <xf numFmtId="0" fontId="5" fillId="0" borderId="7"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justify" vertical="center" wrapText="1"/>
    </xf>
    <xf numFmtId="0" fontId="2" fillId="0" borderId="12" xfId="0" applyFont="1" applyBorder="1" applyAlignment="1">
      <alignment horizontal="center" vertical="center"/>
    </xf>
    <xf numFmtId="0" fontId="2" fillId="0" borderId="13" xfId="0" applyFont="1" applyBorder="1" applyAlignment="1">
      <alignment horizontal="justify" vertical="center" wrapText="1"/>
    </xf>
    <xf numFmtId="0" fontId="2" fillId="0" borderId="5" xfId="0" applyFont="1" applyBorder="1" applyAlignment="1">
      <alignment horizontal="center" vertical="center"/>
    </xf>
    <xf numFmtId="0" fontId="2" fillId="0" borderId="6" xfId="0" applyFont="1" applyBorder="1" applyAlignment="1">
      <alignment horizontal="justify" vertical="center" wrapText="1"/>
    </xf>
    <xf numFmtId="0" fontId="3" fillId="0" borderId="12" xfId="0" applyFont="1" applyBorder="1" applyAlignment="1">
      <alignment horizontal="center" vertical="center"/>
    </xf>
    <xf numFmtId="0" fontId="3" fillId="0" borderId="13" xfId="0" applyFont="1" applyBorder="1" applyAlignment="1">
      <alignment horizontal="justify" vertical="center" wrapText="1"/>
    </xf>
    <xf numFmtId="0" fontId="3" fillId="0" borderId="16" xfId="0" applyFont="1" applyBorder="1" applyAlignment="1">
      <alignment horizontal="center" vertical="center"/>
    </xf>
    <xf numFmtId="0" fontId="3" fillId="0" borderId="17" xfId="0" applyFont="1" applyBorder="1" applyAlignment="1">
      <alignment horizontal="justify" vertical="center" wrapText="1"/>
    </xf>
    <xf numFmtId="0" fontId="2" fillId="0" borderId="13" xfId="0" applyFont="1" applyBorder="1" applyAlignment="1">
      <alignment horizontal="justify" vertical="center"/>
    </xf>
    <xf numFmtId="0" fontId="3" fillId="0" borderId="20" xfId="0" applyFont="1" applyBorder="1" applyAlignment="1">
      <alignment horizontal="center" vertical="center"/>
    </xf>
    <xf numFmtId="0" fontId="3" fillId="0" borderId="21" xfId="0" applyFont="1" applyBorder="1" applyAlignment="1">
      <alignment horizontal="justify" vertical="center" wrapText="1"/>
    </xf>
    <xf numFmtId="16" fontId="2" fillId="0" borderId="12" xfId="0" applyNumberFormat="1" applyFont="1" applyBorder="1" applyAlignment="1">
      <alignment horizontal="center" vertical="center"/>
    </xf>
    <xf numFmtId="0" fontId="8" fillId="0" borderId="13" xfId="0" applyFont="1" applyBorder="1"/>
    <xf numFmtId="0" fontId="3" fillId="0" borderId="23" xfId="0" applyFont="1" applyBorder="1" applyAlignment="1">
      <alignment horizontal="center" vertical="center"/>
    </xf>
    <xf numFmtId="0" fontId="3" fillId="0" borderId="24" xfId="0" applyFont="1" applyBorder="1" applyAlignment="1">
      <alignment horizontal="justify" vertical="center" wrapText="1"/>
    </xf>
    <xf numFmtId="0" fontId="3" fillId="0" borderId="27" xfId="0" applyFont="1" applyBorder="1" applyAlignment="1">
      <alignment horizontal="center" vertical="center"/>
    </xf>
    <xf numFmtId="0" fontId="3" fillId="0" borderId="28" xfId="0" applyFont="1" applyBorder="1" applyAlignment="1">
      <alignment horizontal="justify" vertical="center" wrapText="1"/>
    </xf>
    <xf numFmtId="0" fontId="2" fillId="0" borderId="31" xfId="0" applyFont="1" applyBorder="1" applyAlignment="1">
      <alignment horizontal="center" vertical="center"/>
    </xf>
    <xf numFmtId="0" fontId="2" fillId="0" borderId="32" xfId="0" applyFont="1" applyBorder="1" applyAlignment="1">
      <alignment horizontal="justify" vertical="center" wrapText="1"/>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justify" vertical="center" wrapText="1"/>
    </xf>
    <xf numFmtId="0" fontId="2" fillId="0" borderId="0" xfId="0" applyFont="1"/>
    <xf numFmtId="0" fontId="3" fillId="0" borderId="0" xfId="0" applyFont="1"/>
    <xf numFmtId="0" fontId="2" fillId="0" borderId="0" xfId="0" applyFont="1" applyFill="1"/>
    <xf numFmtId="2" fontId="4" fillId="0" borderId="0" xfId="0" applyNumberFormat="1" applyFont="1" applyFill="1" applyAlignment="1">
      <alignment horizontal="right" vertical="top" wrapText="1"/>
    </xf>
    <xf numFmtId="0" fontId="3" fillId="0" borderId="0" xfId="0" applyFont="1" applyFill="1"/>
    <xf numFmtId="0" fontId="2" fillId="0" borderId="0" xfId="1" applyFont="1"/>
    <xf numFmtId="0" fontId="2" fillId="0" borderId="34" xfId="0" applyFont="1" applyFill="1" applyBorder="1"/>
    <xf numFmtId="0" fontId="2" fillId="0" borderId="0" xfId="1" applyFont="1" applyFill="1"/>
    <xf numFmtId="0" fontId="2" fillId="0" borderId="0" xfId="1" applyFont="1" applyFill="1" applyAlignment="1">
      <alignment horizontal="right"/>
    </xf>
    <xf numFmtId="0" fontId="3" fillId="0" borderId="0" xfId="0" applyFont="1" applyFill="1" applyBorder="1" applyAlignment="1">
      <alignment vertical="center" wrapText="1"/>
    </xf>
    <xf numFmtId="0" fontId="13" fillId="0" borderId="0" xfId="0" applyFont="1" applyFill="1"/>
    <xf numFmtId="0" fontId="2" fillId="0" borderId="0" xfId="1" applyFont="1" applyAlignment="1">
      <alignment horizontal="right"/>
    </xf>
    <xf numFmtId="0" fontId="16" fillId="0" borderId="0" xfId="0" applyFont="1"/>
    <xf numFmtId="0" fontId="0" fillId="0" borderId="34" xfId="0" applyFont="1" applyFill="1" applyBorder="1" applyAlignment="1">
      <alignment horizontal="center" vertical="center" wrapText="1"/>
    </xf>
    <xf numFmtId="0" fontId="0" fillId="0" borderId="0" xfId="0" applyFont="1" applyFill="1"/>
    <xf numFmtId="0" fontId="2" fillId="6" borderId="34" xfId="0" applyFont="1" applyFill="1" applyBorder="1" applyAlignment="1">
      <alignment horizontal="left" vertical="center" wrapText="1"/>
    </xf>
    <xf numFmtId="0" fontId="0" fillId="4" borderId="34" xfId="0" applyFont="1" applyFill="1" applyBorder="1" applyAlignment="1">
      <alignment horizontal="center" vertical="center" wrapText="1"/>
    </xf>
    <xf numFmtId="1" fontId="0" fillId="0" borderId="34" xfId="0" applyNumberFormat="1" applyFont="1" applyFill="1" applyBorder="1" applyAlignment="1">
      <alignment horizontal="center" vertical="center" wrapText="1"/>
    </xf>
    <xf numFmtId="0" fontId="12" fillId="0" borderId="0" xfId="1" applyFont="1" applyFill="1" applyAlignment="1">
      <alignment horizontal="center" vertical="center"/>
    </xf>
    <xf numFmtId="0" fontId="2" fillId="0" borderId="0" xfId="0" applyFont="1" applyBorder="1" applyAlignment="1"/>
    <xf numFmtId="0" fontId="3" fillId="0" borderId="0" xfId="0" applyFont="1" applyFill="1" applyBorder="1" applyAlignment="1">
      <alignment horizontal="center" vertical="center" wrapText="1"/>
    </xf>
    <xf numFmtId="0" fontId="0" fillId="0" borderId="0" xfId="0" applyFont="1" applyFill="1" applyAlignment="1">
      <alignment horizontal="center"/>
    </xf>
    <xf numFmtId="0" fontId="0" fillId="0" borderId="0" xfId="0" applyFont="1" applyFill="1" applyAlignment="1">
      <alignment horizontal="right"/>
    </xf>
    <xf numFmtId="0" fontId="0" fillId="0" borderId="0" xfId="0" applyFont="1" applyFill="1" applyBorder="1"/>
    <xf numFmtId="0" fontId="3" fillId="0" borderId="0" xfId="0" applyFont="1" applyFill="1" applyAlignment="1">
      <alignment horizontal="right"/>
    </xf>
    <xf numFmtId="0" fontId="3" fillId="6" borderId="34" xfId="0" applyFont="1" applyFill="1" applyBorder="1" applyAlignment="1">
      <alignment horizontal="left" vertical="center" wrapText="1"/>
    </xf>
    <xf numFmtId="0" fontId="0" fillId="0" borderId="0" xfId="0" applyFont="1" applyFill="1" applyAlignment="1">
      <alignment horizontal="center" vertical="center"/>
    </xf>
    <xf numFmtId="0" fontId="2" fillId="6" borderId="34" xfId="0" applyFont="1" applyFill="1" applyBorder="1" applyAlignment="1">
      <alignment horizontal="center" vertical="center"/>
    </xf>
    <xf numFmtId="0" fontId="2" fillId="6" borderId="34" xfId="0" applyNumberFormat="1" applyFont="1" applyFill="1" applyBorder="1" applyAlignment="1">
      <alignment horizontal="center" vertical="center"/>
    </xf>
    <xf numFmtId="0" fontId="13" fillId="2" borderId="0" xfId="4" applyFont="1" applyFill="1"/>
    <xf numFmtId="0" fontId="2" fillId="2" borderId="0" xfId="4" applyFont="1" applyFill="1" applyAlignment="1">
      <alignment horizontal="right"/>
    </xf>
    <xf numFmtId="0" fontId="2" fillId="2" borderId="0" xfId="4" applyFont="1" applyFill="1"/>
    <xf numFmtId="0" fontId="2" fillId="0" borderId="0" xfId="0" applyFont="1" applyBorder="1" applyAlignment="1">
      <alignment horizontal="right"/>
    </xf>
    <xf numFmtId="0" fontId="14" fillId="2" borderId="0" xfId="4" applyFont="1" applyFill="1"/>
    <xf numFmtId="0" fontId="2" fillId="2" borderId="0" xfId="0" applyFont="1" applyFill="1" applyBorder="1" applyAlignment="1">
      <alignment horizontal="right"/>
    </xf>
    <xf numFmtId="0" fontId="0" fillId="2" borderId="0" xfId="4" applyFont="1" applyFill="1"/>
    <xf numFmtId="0" fontId="3" fillId="0" borderId="0" xfId="0" applyFont="1" applyFill="1" applyProtection="1">
      <protection locked="0"/>
    </xf>
    <xf numFmtId="0" fontId="2" fillId="0" borderId="0" xfId="4" applyFont="1" applyFill="1"/>
    <xf numFmtId="0" fontId="3" fillId="0" borderId="0" xfId="4" applyFont="1" applyFill="1" applyAlignment="1">
      <alignment horizontal="center" wrapText="1"/>
    </xf>
    <xf numFmtId="0" fontId="2" fillId="0" borderId="0" xfId="4" applyFont="1" applyFill="1" applyAlignment="1">
      <alignment horizontal="right"/>
    </xf>
    <xf numFmtId="0" fontId="2" fillId="0" borderId="0" xfId="4" applyFont="1"/>
    <xf numFmtId="0" fontId="13" fillId="0" borderId="0" xfId="4" applyFont="1" applyFill="1"/>
    <xf numFmtId="0" fontId="0" fillId="0" borderId="0" xfId="0" applyFont="1" applyAlignment="1">
      <alignment horizontal="right"/>
    </xf>
    <xf numFmtId="2" fontId="4" fillId="0" borderId="0" xfId="0" applyNumberFormat="1" applyFont="1" applyFill="1" applyAlignment="1">
      <alignment horizontal="center" vertical="top" wrapText="1"/>
    </xf>
    <xf numFmtId="0" fontId="2" fillId="2" borderId="0" xfId="0" applyFont="1" applyFill="1" applyBorder="1"/>
    <xf numFmtId="0" fontId="3" fillId="0" borderId="34" xfId="0" applyNumberFormat="1" applyFont="1" applyBorder="1" applyAlignment="1">
      <alignment horizontal="center" vertical="top" wrapText="1"/>
    </xf>
    <xf numFmtId="0" fontId="3" fillId="0" borderId="34" xfId="0" applyNumberFormat="1" applyFont="1" applyFill="1" applyBorder="1" applyAlignment="1">
      <alignment horizontal="center" vertical="top" wrapText="1"/>
    </xf>
    <xf numFmtId="0" fontId="2" fillId="0" borderId="0" xfId="4" applyFont="1" applyBorder="1"/>
    <xf numFmtId="0" fontId="25" fillId="0" borderId="0" xfId="0" applyFont="1" applyFill="1"/>
    <xf numFmtId="0" fontId="2" fillId="0" borderId="0" xfId="4" applyFont="1" applyAlignment="1">
      <alignment horizontal="right"/>
    </xf>
    <xf numFmtId="0" fontId="3" fillId="0" borderId="0" xfId="4" applyFont="1" applyAlignment="1">
      <alignment horizontal="center"/>
    </xf>
    <xf numFmtId="0" fontId="3" fillId="0" borderId="0" xfId="4" applyFont="1"/>
    <xf numFmtId="164" fontId="3" fillId="0" borderId="47" xfId="4" applyNumberFormat="1" applyFont="1" applyBorder="1" applyAlignment="1">
      <alignment horizontal="center" vertical="center" wrapText="1"/>
    </xf>
    <xf numFmtId="164" fontId="3" fillId="0" borderId="47" xfId="4" applyNumberFormat="1" applyFont="1" applyBorder="1" applyAlignment="1">
      <alignment horizontal="center" wrapText="1"/>
    </xf>
    <xf numFmtId="0" fontId="3" fillId="0" borderId="47" xfId="4" applyFont="1" applyBorder="1" applyAlignment="1">
      <alignment horizontal="right"/>
    </xf>
    <xf numFmtId="164" fontId="2" fillId="0" borderId="0" xfId="4" applyNumberFormat="1" applyFont="1"/>
    <xf numFmtId="169" fontId="2" fillId="0" borderId="0" xfId="4" applyNumberFormat="1" applyFont="1"/>
    <xf numFmtId="3" fontId="2" fillId="0" borderId="0" xfId="4" applyNumberFormat="1" applyFont="1"/>
    <xf numFmtId="0" fontId="3" fillId="0" borderId="0" xfId="1" applyFont="1" applyAlignment="1">
      <alignment horizontal="center" vertical="center" wrapText="1"/>
    </xf>
    <xf numFmtId="0" fontId="3" fillId="0" borderId="31" xfId="1" applyFont="1" applyBorder="1" applyAlignment="1">
      <alignment horizontal="center" wrapText="1"/>
    </xf>
    <xf numFmtId="0" fontId="3" fillId="0" borderId="46" xfId="1" applyFont="1" applyBorder="1" applyAlignment="1">
      <alignment horizontal="center" wrapText="1"/>
    </xf>
    <xf numFmtId="0" fontId="3" fillId="0" borderId="33" xfId="1" applyFont="1" applyBorder="1" applyAlignment="1">
      <alignment horizontal="center" wrapText="1"/>
    </xf>
    <xf numFmtId="0" fontId="3" fillId="0" borderId="23" xfId="1" applyNumberFormat="1" applyFont="1" applyBorder="1" applyAlignment="1">
      <alignment horizontal="center" vertical="top" wrapText="1"/>
    </xf>
    <xf numFmtId="0" fontId="3" fillId="0" borderId="24" xfId="1" applyFont="1" applyBorder="1" applyAlignment="1">
      <alignment vertical="top" wrapText="1"/>
    </xf>
    <xf numFmtId="0" fontId="3" fillId="0" borderId="42" xfId="1" applyFont="1" applyBorder="1" applyAlignment="1">
      <alignment vertical="top" wrapText="1"/>
    </xf>
    <xf numFmtId="0" fontId="3" fillId="0" borderId="12" xfId="1" applyNumberFormat="1" applyFont="1" applyBorder="1" applyAlignment="1">
      <alignment horizontal="center" vertical="top" wrapText="1"/>
    </xf>
    <xf numFmtId="0" fontId="2" fillId="0" borderId="34" xfId="1" applyFont="1" applyBorder="1" applyAlignment="1">
      <alignment vertical="top" wrapText="1"/>
    </xf>
    <xf numFmtId="0" fontId="2" fillId="0" borderId="14" xfId="1" applyFont="1" applyBorder="1" applyAlignment="1">
      <alignment horizontal="center" vertical="center" wrapText="1"/>
    </xf>
    <xf numFmtId="0" fontId="2" fillId="0" borderId="34" xfId="1" applyFont="1" applyBorder="1" applyAlignment="1">
      <alignment horizontal="justify" vertical="top" wrapText="1"/>
    </xf>
    <xf numFmtId="0" fontId="3" fillId="0" borderId="13" xfId="1" applyFont="1" applyBorder="1" applyAlignment="1">
      <alignment vertical="top" wrapText="1"/>
    </xf>
    <xf numFmtId="0" fontId="3" fillId="0" borderId="43" xfId="1" applyFont="1" applyBorder="1" applyAlignment="1">
      <alignment vertical="top" wrapText="1"/>
    </xf>
    <xf numFmtId="0" fontId="3" fillId="0" borderId="5" xfId="1" applyNumberFormat="1" applyFont="1" applyBorder="1" applyAlignment="1">
      <alignment horizontal="center" vertical="top" wrapText="1"/>
    </xf>
    <xf numFmtId="0" fontId="2" fillId="0" borderId="39" xfId="1" applyFont="1" applyBorder="1" applyAlignment="1">
      <alignment horizontal="justify" vertical="top" wrapText="1"/>
    </xf>
    <xf numFmtId="0" fontId="2" fillId="0" borderId="7" xfId="1" applyFont="1" applyBorder="1" applyAlignment="1">
      <alignment horizontal="center" vertical="center" wrapText="1"/>
    </xf>
    <xf numFmtId="0" fontId="0" fillId="0" borderId="0" xfId="0" applyFont="1"/>
    <xf numFmtId="1" fontId="3" fillId="6" borderId="34" xfId="0" applyNumberFormat="1" applyFont="1" applyFill="1" applyBorder="1" applyAlignment="1">
      <alignment horizontal="center" vertical="center" wrapText="1"/>
    </xf>
    <xf numFmtId="0" fontId="0" fillId="0" borderId="0" xfId="0" applyFont="1" applyAlignment="1">
      <alignment horizontal="center" vertical="center"/>
    </xf>
    <xf numFmtId="0" fontId="3" fillId="0" borderId="0" xfId="1" applyFont="1" applyFill="1" applyAlignment="1">
      <alignment wrapText="1"/>
    </xf>
    <xf numFmtId="0" fontId="2" fillId="0" borderId="34" xfId="0" applyFont="1" applyBorder="1"/>
    <xf numFmtId="0" fontId="2" fillId="0" borderId="34" xfId="1" applyFont="1" applyFill="1" applyBorder="1"/>
    <xf numFmtId="0" fontId="2" fillId="6" borderId="34" xfId="1" applyFont="1" applyFill="1" applyBorder="1"/>
    <xf numFmtId="0" fontId="2" fillId="0" borderId="0" xfId="1" applyFont="1" applyFill="1" applyAlignment="1">
      <alignment horizontal="center"/>
    </xf>
    <xf numFmtId="0" fontId="2" fillId="0" borderId="0" xfId="1" applyFont="1" applyAlignment="1">
      <alignment horizontal="center"/>
    </xf>
    <xf numFmtId="0" fontId="2" fillId="0" borderId="34" xfId="1" applyFont="1" applyFill="1" applyBorder="1" applyAlignment="1">
      <alignment horizontal="center"/>
    </xf>
    <xf numFmtId="0" fontId="2" fillId="0" borderId="34" xfId="1" applyFont="1" applyBorder="1" applyAlignment="1">
      <alignment horizontal="center"/>
    </xf>
    <xf numFmtId="0" fontId="3" fillId="3" borderId="44" xfId="0" applyFont="1" applyFill="1" applyBorder="1" applyAlignment="1">
      <alignment vertical="center" wrapText="1"/>
    </xf>
    <xf numFmtId="0" fontId="3" fillId="3" borderId="15" xfId="0" applyFont="1" applyFill="1" applyBorder="1" applyAlignment="1">
      <alignment vertical="center" wrapText="1"/>
    </xf>
    <xf numFmtId="166" fontId="3" fillId="6" borderId="34" xfId="0"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Alignment="1">
      <alignment horizontal="left" vertical="center"/>
    </xf>
    <xf numFmtId="0" fontId="2" fillId="0" borderId="0" xfId="10"/>
    <xf numFmtId="0" fontId="25" fillId="0" borderId="0" xfId="4" applyFont="1" applyAlignment="1">
      <alignment horizontal="right"/>
    </xf>
    <xf numFmtId="0" fontId="3" fillId="2" borderId="0" xfId="0" applyFont="1" applyFill="1" applyAlignment="1">
      <alignment horizontal="right"/>
    </xf>
    <xf numFmtId="0" fontId="2" fillId="0" borderId="0" xfId="10" applyBorder="1"/>
    <xf numFmtId="2" fontId="4" fillId="0" borderId="0" xfId="4" applyNumberFormat="1" applyFont="1" applyBorder="1" applyAlignment="1">
      <alignment horizontal="right" vertical="top" wrapText="1"/>
    </xf>
    <xf numFmtId="0" fontId="29" fillId="2" borderId="0" xfId="4" applyFont="1" applyFill="1" applyAlignment="1">
      <alignment vertical="center"/>
    </xf>
    <xf numFmtId="0" fontId="8" fillId="0" borderId="0" xfId="4" applyFont="1" applyAlignment="1">
      <alignment vertical="center"/>
    </xf>
    <xf numFmtId="0" fontId="20" fillId="0" borderId="12" xfId="4" applyFont="1" applyBorder="1" applyAlignment="1">
      <alignment horizontal="center" vertical="center" wrapText="1"/>
    </xf>
    <xf numFmtId="0" fontId="20" fillId="0" borderId="34" xfId="0" applyFont="1" applyBorder="1" applyAlignment="1">
      <alignment horizontal="center" vertical="center"/>
    </xf>
    <xf numFmtId="0" fontId="20" fillId="0" borderId="34" xfId="4" applyFont="1" applyFill="1" applyBorder="1" applyAlignment="1">
      <alignment horizontal="center" vertical="center" wrapText="1"/>
    </xf>
    <xf numFmtId="0" fontId="0" fillId="2" borderId="0" xfId="10" applyFont="1" applyFill="1" applyAlignment="1"/>
    <xf numFmtId="166" fontId="0" fillId="0" borderId="34" xfId="0" applyNumberFormat="1" applyFont="1" applyFill="1" applyBorder="1" applyAlignment="1">
      <alignment vertical="center" wrapText="1"/>
    </xf>
    <xf numFmtId="166" fontId="0" fillId="9" borderId="34" xfId="0" applyNumberFormat="1" applyFont="1" applyFill="1" applyBorder="1" applyAlignment="1">
      <alignment vertical="center" wrapText="1"/>
    </xf>
    <xf numFmtId="0" fontId="0" fillId="6" borderId="34" xfId="0" applyFont="1" applyFill="1" applyBorder="1"/>
    <xf numFmtId="0" fontId="0" fillId="0" borderId="0" xfId="0" applyFont="1" applyAlignment="1">
      <alignment horizontal="center"/>
    </xf>
    <xf numFmtId="2" fontId="0" fillId="0" borderId="0" xfId="0" applyNumberFormat="1" applyFont="1" applyFill="1" applyAlignment="1">
      <alignment horizontal="center"/>
    </xf>
    <xf numFmtId="2" fontId="0" fillId="0" borderId="0" xfId="0" applyNumberFormat="1" applyFont="1" applyAlignment="1">
      <alignment horizontal="center"/>
    </xf>
    <xf numFmtId="0" fontId="6" fillId="2" borderId="0" xfId="0" applyNumberFormat="1" applyFont="1" applyFill="1" applyAlignment="1" applyProtection="1">
      <alignment horizontal="right" vertical="top" wrapText="1"/>
    </xf>
    <xf numFmtId="0" fontId="25" fillId="2" borderId="0" xfId="0" applyNumberFormat="1" applyFont="1" applyFill="1" applyAlignment="1" applyProtection="1">
      <alignment horizontal="right" vertical="top" wrapText="1"/>
    </xf>
    <xf numFmtId="0" fontId="6" fillId="2" borderId="0" xfId="0" applyNumberFormat="1" applyFont="1" applyFill="1" applyAlignment="1" applyProtection="1">
      <alignment horizontal="right" vertical="top"/>
    </xf>
    <xf numFmtId="2" fontId="4" fillId="0" borderId="0" xfId="1" applyNumberFormat="1" applyFont="1" applyFill="1" applyAlignment="1">
      <alignment horizontal="right" vertical="top"/>
    </xf>
    <xf numFmtId="2" fontId="4" fillId="0" borderId="0" xfId="0" applyNumberFormat="1" applyFont="1" applyFill="1" applyAlignment="1">
      <alignment vertical="top" wrapText="1"/>
    </xf>
    <xf numFmtId="2" fontId="4" fillId="0" borderId="0" xfId="1" applyNumberFormat="1" applyFont="1" applyAlignment="1">
      <alignment horizontal="right" vertical="top"/>
    </xf>
    <xf numFmtId="0" fontId="24" fillId="0" borderId="0" xfId="0" applyFont="1" applyFill="1" applyAlignment="1">
      <alignment vertical="top" wrapText="1"/>
    </xf>
    <xf numFmtId="0" fontId="24" fillId="0" borderId="0" xfId="0" applyFont="1" applyFill="1" applyAlignment="1">
      <alignment horizontal="right"/>
    </xf>
    <xf numFmtId="2" fontId="4" fillId="0" borderId="0" xfId="4" applyNumberFormat="1" applyFont="1" applyBorder="1" applyAlignment="1">
      <alignment horizontal="right" vertical="top"/>
    </xf>
    <xf numFmtId="166" fontId="0" fillId="0" borderId="34" xfId="0" applyNumberFormat="1" applyFont="1" applyFill="1" applyBorder="1" applyAlignment="1">
      <alignment horizontal="center" vertical="center" wrapText="1"/>
    </xf>
    <xf numFmtId="0" fontId="26" fillId="0" borderId="0" xfId="0" applyFont="1" applyFill="1"/>
    <xf numFmtId="166" fontId="9" fillId="6" borderId="34" xfId="0" applyNumberFormat="1" applyFont="1" applyFill="1" applyBorder="1" applyAlignment="1">
      <alignment horizontal="center" vertical="center" wrapText="1"/>
    </xf>
    <xf numFmtId="0" fontId="9" fillId="0" borderId="0" xfId="0" applyFont="1" applyFill="1"/>
    <xf numFmtId="0" fontId="0" fillId="0" borderId="0" xfId="0" applyFont="1" applyFill="1" applyAlignment="1">
      <alignment vertical="top"/>
    </xf>
    <xf numFmtId="1" fontId="9" fillId="6" borderId="34" xfId="0" applyNumberFormat="1" applyFont="1" applyFill="1" applyBorder="1" applyAlignment="1">
      <alignment horizontal="center" vertical="center" wrapText="1"/>
    </xf>
    <xf numFmtId="0" fontId="31" fillId="0" borderId="0" xfId="0" applyFont="1"/>
    <xf numFmtId="0" fontId="11" fillId="6" borderId="24" xfId="0" applyFont="1" applyFill="1" applyBorder="1" applyAlignment="1">
      <alignment vertical="center" wrapText="1"/>
    </xf>
    <xf numFmtId="0" fontId="3" fillId="6" borderId="34" xfId="0" applyFont="1" applyFill="1" applyBorder="1" applyAlignment="1">
      <alignment vertical="top" wrapText="1"/>
    </xf>
    <xf numFmtId="0" fontId="9" fillId="6" borderId="34" xfId="0"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31" fillId="0" borderId="0" xfId="0" applyFont="1" applyAlignment="1">
      <alignment horizontal="left" vertical="center"/>
    </xf>
    <xf numFmtId="9" fontId="9" fillId="6" borderId="34" xfId="7" applyFont="1" applyFill="1" applyBorder="1" applyAlignment="1">
      <alignment horizontal="center" vertical="center" wrapText="1"/>
    </xf>
    <xf numFmtId="0" fontId="3" fillId="0" borderId="34" xfId="0" applyFont="1" applyFill="1" applyBorder="1" applyAlignment="1">
      <alignment vertical="top" wrapText="1"/>
    </xf>
    <xf numFmtId="0" fontId="9" fillId="6" borderId="34" xfId="0" applyFont="1" applyFill="1" applyBorder="1" applyAlignment="1">
      <alignment vertical="top" wrapText="1"/>
    </xf>
    <xf numFmtId="0" fontId="0" fillId="0" borderId="34" xfId="0" applyFont="1" applyFill="1" applyBorder="1" applyAlignment="1">
      <alignment vertical="top" wrapText="1"/>
    </xf>
    <xf numFmtId="0" fontId="0" fillId="0" borderId="0" xfId="0" applyFont="1" applyAlignment="1">
      <alignment vertical="top"/>
    </xf>
    <xf numFmtId="166" fontId="0" fillId="0" borderId="0" xfId="0" applyNumberFormat="1" applyFont="1" applyFill="1"/>
    <xf numFmtId="166" fontId="0" fillId="0" borderId="0" xfId="0" applyNumberFormat="1" applyFont="1" applyFill="1" applyAlignment="1">
      <alignment vertical="top"/>
    </xf>
    <xf numFmtId="0" fontId="0" fillId="0" borderId="0" xfId="0" applyFont="1" applyFill="1" applyAlignment="1">
      <alignment horizontal="left" vertical="top"/>
    </xf>
    <xf numFmtId="0" fontId="3" fillId="6" borderId="34" xfId="0" applyFont="1" applyFill="1" applyBorder="1" applyAlignment="1">
      <alignment horizontal="left" vertical="top" wrapText="1"/>
    </xf>
    <xf numFmtId="0" fontId="0" fillId="0" borderId="0" xfId="0" applyFont="1" applyAlignment="1">
      <alignment horizontal="left" vertical="top"/>
    </xf>
    <xf numFmtId="0" fontId="9" fillId="6" borderId="34" xfId="0" applyFont="1" applyFill="1" applyBorder="1" applyAlignment="1">
      <alignment horizontal="left" vertical="top" wrapText="1"/>
    </xf>
    <xf numFmtId="0" fontId="9" fillId="0" borderId="0" xfId="0" applyFont="1" applyFill="1" applyAlignment="1">
      <alignment horizontal="center" vertical="center"/>
    </xf>
    <xf numFmtId="166" fontId="0" fillId="0" borderId="0" xfId="0" applyNumberFormat="1" applyFont="1" applyFill="1" applyAlignment="1">
      <alignment horizontal="center" vertical="center"/>
    </xf>
    <xf numFmtId="166" fontId="0" fillId="0" borderId="0" xfId="0" applyNumberFormat="1" applyFont="1" applyFill="1" applyAlignment="1">
      <alignment horizontal="left" vertical="top"/>
    </xf>
    <xf numFmtId="1" fontId="3" fillId="6" borderId="34" xfId="0" applyNumberFormat="1" applyFont="1" applyFill="1" applyBorder="1" applyAlignment="1">
      <alignment horizontal="left" vertical="top" wrapText="1"/>
    </xf>
    <xf numFmtId="0" fontId="3" fillId="0" borderId="34" xfId="0" applyFont="1" applyFill="1" applyBorder="1" applyAlignment="1">
      <alignment horizontal="center" vertical="top" wrapText="1"/>
    </xf>
    <xf numFmtId="41" fontId="2" fillId="0" borderId="0" xfId="13" applyNumberFormat="1" applyFont="1" applyFill="1" applyBorder="1"/>
    <xf numFmtId="1" fontId="9" fillId="6" borderId="34" xfId="0" applyNumberFormat="1" applyFont="1" applyFill="1" applyBorder="1" applyAlignment="1">
      <alignment horizontal="left" vertical="top" wrapText="1"/>
    </xf>
    <xf numFmtId="0" fontId="3" fillId="0" borderId="34" xfId="1" applyFont="1" applyBorder="1" applyAlignment="1">
      <alignment horizontal="center"/>
    </xf>
    <xf numFmtId="0" fontId="3" fillId="0" borderId="34" xfId="1" applyFont="1" applyBorder="1" applyAlignment="1"/>
    <xf numFmtId="3" fontId="3" fillId="0" borderId="1" xfId="0" applyNumberFormat="1" applyFont="1" applyBorder="1" applyAlignment="1">
      <alignment horizontal="right" vertical="center"/>
    </xf>
    <xf numFmtId="3" fontId="5" fillId="0" borderId="3" xfId="0" applyNumberFormat="1" applyFont="1" applyBorder="1" applyAlignment="1">
      <alignment horizontal="right" vertical="center" wrapText="1"/>
    </xf>
    <xf numFmtId="3" fontId="3" fillId="0" borderId="12" xfId="0" applyNumberFormat="1" applyFont="1" applyBorder="1" applyAlignment="1">
      <alignment horizontal="right" vertical="center"/>
    </xf>
    <xf numFmtId="3" fontId="5" fillId="0" borderId="14" xfId="0" applyNumberFormat="1" applyFont="1" applyBorder="1" applyAlignment="1">
      <alignment horizontal="right" vertical="center" wrapText="1"/>
    </xf>
    <xf numFmtId="3" fontId="3" fillId="0" borderId="27" xfId="0" applyNumberFormat="1" applyFont="1" applyBorder="1" applyAlignment="1">
      <alignment horizontal="right" vertical="center"/>
    </xf>
    <xf numFmtId="3" fontId="3" fillId="0" borderId="5" xfId="0" applyNumberFormat="1" applyFont="1" applyBorder="1" applyAlignment="1">
      <alignment horizontal="right" vertical="center"/>
    </xf>
    <xf numFmtId="3" fontId="5" fillId="0" borderId="7" xfId="0" applyNumberFormat="1" applyFont="1" applyBorder="1" applyAlignment="1">
      <alignment horizontal="right" vertical="center" wrapText="1"/>
    </xf>
    <xf numFmtId="3" fontId="3" fillId="0" borderId="14"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8" xfId="0" applyNumberFormat="1" applyFont="1" applyBorder="1" applyAlignment="1">
      <alignment horizontal="right" vertical="center"/>
    </xf>
    <xf numFmtId="3" fontId="3" fillId="0" borderId="3" xfId="0" applyNumberFormat="1" applyFont="1" applyBorder="1" applyAlignment="1">
      <alignment horizontal="right" vertical="center"/>
    </xf>
    <xf numFmtId="3" fontId="3" fillId="0" borderId="20" xfId="0" applyNumberFormat="1" applyFont="1" applyBorder="1" applyAlignment="1">
      <alignment horizontal="right" vertical="center"/>
    </xf>
    <xf numFmtId="3" fontId="3" fillId="0" borderId="22" xfId="0" applyNumberFormat="1" applyFont="1" applyBorder="1" applyAlignment="1">
      <alignment horizontal="right" vertical="center"/>
    </xf>
    <xf numFmtId="3" fontId="3" fillId="0" borderId="19" xfId="0" applyNumberFormat="1" applyFont="1" applyBorder="1" applyAlignment="1">
      <alignment horizontal="right" vertical="center"/>
    </xf>
    <xf numFmtId="3" fontId="3" fillId="0" borderId="23" xfId="0" applyNumberFormat="1" applyFont="1" applyBorder="1" applyAlignment="1">
      <alignment horizontal="right" vertical="center"/>
    </xf>
    <xf numFmtId="3" fontId="3" fillId="0" borderId="25" xfId="0" applyNumberFormat="1" applyFont="1" applyBorder="1" applyAlignment="1">
      <alignment horizontal="right" vertical="center"/>
    </xf>
    <xf numFmtId="3" fontId="3" fillId="0" borderId="26" xfId="0" applyNumberFormat="1" applyFont="1" applyBorder="1" applyAlignment="1">
      <alignment horizontal="right" vertical="center"/>
    </xf>
    <xf numFmtId="3" fontId="3" fillId="0" borderId="4" xfId="0" applyNumberFormat="1" applyFont="1" applyBorder="1" applyAlignment="1">
      <alignment horizontal="right" vertical="center"/>
    </xf>
    <xf numFmtId="3" fontId="3" fillId="0" borderId="29" xfId="0" applyNumberFormat="1" applyFont="1" applyBorder="1" applyAlignment="1">
      <alignment horizontal="right" vertical="center"/>
    </xf>
    <xf numFmtId="3" fontId="3" fillId="0" borderId="30" xfId="0" applyNumberFormat="1" applyFont="1" applyBorder="1" applyAlignment="1">
      <alignment horizontal="right" vertical="center"/>
    </xf>
    <xf numFmtId="0" fontId="25" fillId="0" borderId="0" xfId="0" applyFont="1" applyFill="1" applyAlignment="1">
      <alignment vertical="top"/>
    </xf>
    <xf numFmtId="166" fontId="0" fillId="0" borderId="0" xfId="0" applyNumberFormat="1" applyFont="1"/>
    <xf numFmtId="166" fontId="9" fillId="0" borderId="0" xfId="0" applyNumberFormat="1" applyFont="1" applyFill="1"/>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0" xfId="1" applyFont="1" applyFill="1" applyAlignment="1">
      <alignment horizontal="right"/>
    </xf>
    <xf numFmtId="0" fontId="7" fillId="0" borderId="10" xfId="0" applyFont="1" applyBorder="1" applyAlignment="1">
      <alignment horizontal="center" vertical="center" wrapText="1"/>
    </xf>
    <xf numFmtId="3" fontId="3" fillId="0" borderId="2" xfId="0" applyNumberFormat="1" applyFont="1" applyBorder="1" applyAlignment="1">
      <alignment horizontal="right" vertical="center"/>
    </xf>
    <xf numFmtId="0" fontId="3" fillId="0" borderId="12" xfId="0" applyFont="1" applyBorder="1" applyAlignment="1">
      <alignment horizontal="right" vertical="center"/>
    </xf>
    <xf numFmtId="3" fontId="3" fillId="0" borderId="13" xfId="0" applyNumberFormat="1" applyFont="1" applyBorder="1" applyAlignment="1">
      <alignment horizontal="right" vertical="center"/>
    </xf>
    <xf numFmtId="3" fontId="5" fillId="0" borderId="38" xfId="0" applyNumberFormat="1" applyFont="1" applyBorder="1" applyAlignment="1">
      <alignment horizontal="right" vertical="center" wrapText="1"/>
    </xf>
    <xf numFmtId="3" fontId="3" fillId="0" borderId="28" xfId="0" applyNumberFormat="1" applyFont="1" applyBorder="1" applyAlignment="1">
      <alignment horizontal="right" vertical="center"/>
    </xf>
    <xf numFmtId="3" fontId="3" fillId="0" borderId="49" xfId="0" applyNumberFormat="1" applyFont="1" applyBorder="1" applyAlignment="1">
      <alignment horizontal="right" vertical="center"/>
    </xf>
    <xf numFmtId="3" fontId="5" fillId="0" borderId="29" xfId="0" applyNumberFormat="1" applyFont="1" applyBorder="1" applyAlignment="1">
      <alignment horizontal="right" vertical="center" wrapText="1"/>
    </xf>
    <xf numFmtId="3" fontId="3" fillId="0" borderId="6" xfId="0" applyNumberFormat="1" applyFont="1" applyBorder="1" applyAlignment="1">
      <alignment horizontal="right" vertical="center"/>
    </xf>
    <xf numFmtId="3" fontId="5" fillId="0" borderId="50" xfId="0" applyNumberFormat="1" applyFont="1" applyBorder="1" applyAlignment="1">
      <alignment horizontal="right" vertical="center" wrapText="1"/>
    </xf>
    <xf numFmtId="3" fontId="3" fillId="0" borderId="43" xfId="0" applyNumberFormat="1" applyFont="1" applyBorder="1" applyAlignment="1">
      <alignment horizontal="right" vertical="center"/>
    </xf>
    <xf numFmtId="0" fontId="2" fillId="0" borderId="12" xfId="0" applyFont="1" applyBorder="1" applyAlignment="1">
      <alignment horizontal="right" vertical="center"/>
    </xf>
    <xf numFmtId="3" fontId="2" fillId="0" borderId="13" xfId="0" applyNumberFormat="1" applyFont="1" applyBorder="1" applyAlignment="1">
      <alignment horizontal="right" vertical="center"/>
    </xf>
    <xf numFmtId="3" fontId="2" fillId="0" borderId="12" xfId="0" applyNumberFormat="1" applyFont="1" applyBorder="1" applyAlignment="1">
      <alignment horizontal="right" vertical="center"/>
    </xf>
    <xf numFmtId="3" fontId="32" fillId="0" borderId="14" xfId="0" applyNumberFormat="1" applyFont="1" applyBorder="1" applyAlignment="1">
      <alignment horizontal="right" vertical="center" wrapText="1"/>
    </xf>
    <xf numFmtId="3" fontId="32" fillId="0" borderId="38" xfId="0" applyNumberFormat="1" applyFont="1" applyBorder="1" applyAlignment="1">
      <alignment horizontal="right" vertical="center" wrapText="1"/>
    </xf>
    <xf numFmtId="3" fontId="3" fillId="0" borderId="38" xfId="0" applyNumberFormat="1" applyFont="1" applyBorder="1" applyAlignment="1">
      <alignment horizontal="right" vertical="center"/>
    </xf>
    <xf numFmtId="0" fontId="2" fillId="0" borderId="5" xfId="0" applyFont="1" applyBorder="1" applyAlignment="1">
      <alignment horizontal="right" vertical="center"/>
    </xf>
    <xf numFmtId="3" fontId="2" fillId="0" borderId="6" xfId="0" applyNumberFormat="1" applyFont="1" applyBorder="1" applyAlignment="1">
      <alignment horizontal="right" vertical="center"/>
    </xf>
    <xf numFmtId="3" fontId="2" fillId="0" borderId="5" xfId="0" applyNumberFormat="1" applyFont="1" applyBorder="1" applyAlignment="1">
      <alignment horizontal="right" vertical="center"/>
    </xf>
    <xf numFmtId="3" fontId="32" fillId="0" borderId="7" xfId="0" applyNumberFormat="1" applyFont="1" applyBorder="1" applyAlignment="1">
      <alignment horizontal="right" vertical="center" wrapText="1"/>
    </xf>
    <xf numFmtId="3" fontId="3" fillId="0" borderId="31" xfId="0" applyNumberFormat="1" applyFont="1" applyBorder="1" applyAlignment="1">
      <alignment horizontal="right" vertical="center"/>
    </xf>
    <xf numFmtId="3" fontId="3" fillId="0" borderId="17" xfId="0" applyNumberFormat="1" applyFont="1" applyBorder="1" applyAlignment="1">
      <alignment horizontal="right" vertical="center"/>
    </xf>
    <xf numFmtId="3" fontId="3" fillId="0" borderId="48" xfId="0" applyNumberFormat="1" applyFont="1" applyBorder="1" applyAlignment="1">
      <alignment horizontal="right" vertical="center"/>
    </xf>
    <xf numFmtId="3" fontId="3" fillId="0" borderId="21" xfId="0" applyNumberFormat="1" applyFont="1" applyBorder="1" applyAlignment="1">
      <alignment horizontal="right" vertical="center"/>
    </xf>
    <xf numFmtId="3" fontId="3" fillId="0" borderId="45" xfId="0" applyNumberFormat="1" applyFont="1" applyBorder="1" applyAlignment="1">
      <alignment horizontal="right" vertical="center"/>
    </xf>
    <xf numFmtId="3" fontId="32" fillId="0" borderId="3" xfId="0" applyNumberFormat="1" applyFont="1" applyBorder="1" applyAlignment="1">
      <alignment horizontal="center" vertical="center" wrapText="1"/>
    </xf>
    <xf numFmtId="3" fontId="32" fillId="0" borderId="14"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3" fontId="33" fillId="0" borderId="7" xfId="0" applyNumberFormat="1" applyFont="1" applyBorder="1" applyAlignment="1">
      <alignment horizontal="center" vertical="center" wrapText="1"/>
    </xf>
    <xf numFmtId="3" fontId="34" fillId="0" borderId="3" xfId="0" applyNumberFormat="1" applyFont="1" applyBorder="1" applyAlignment="1">
      <alignment horizontal="center" vertical="center" wrapText="1"/>
    </xf>
    <xf numFmtId="3" fontId="32" fillId="0" borderId="7" xfId="0" applyNumberFormat="1" applyFont="1" applyBorder="1" applyAlignment="1">
      <alignment horizontal="center" vertical="center" wrapText="1"/>
    </xf>
    <xf numFmtId="3" fontId="34" fillId="0" borderId="3" xfId="0" applyNumberFormat="1" applyFont="1" applyBorder="1" applyAlignment="1">
      <alignment horizontal="center" vertical="center"/>
    </xf>
    <xf numFmtId="3" fontId="34" fillId="0" borderId="3" xfId="0" applyNumberFormat="1" applyFont="1" applyFill="1" applyBorder="1" applyAlignment="1">
      <alignment horizontal="center" vertical="center" wrapText="1"/>
    </xf>
    <xf numFmtId="3" fontId="32" fillId="0" borderId="14" xfId="0" applyNumberFormat="1" applyFont="1" applyFill="1" applyBorder="1" applyAlignment="1">
      <alignment horizontal="center" vertical="center" wrapText="1"/>
    </xf>
    <xf numFmtId="3" fontId="34" fillId="0" borderId="7"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32" fillId="0" borderId="18" xfId="0" applyNumberFormat="1" applyFont="1" applyBorder="1" applyAlignment="1">
      <alignment horizontal="center" vertical="center" wrapText="1"/>
    </xf>
    <xf numFmtId="3" fontId="5" fillId="0" borderId="25" xfId="0" applyNumberFormat="1" applyFont="1" applyBorder="1" applyAlignment="1">
      <alignment horizontal="center" vertical="center" wrapText="1"/>
    </xf>
    <xf numFmtId="3" fontId="2" fillId="0" borderId="14" xfId="0" applyNumberFormat="1" applyFont="1" applyBorder="1" applyAlignment="1">
      <alignment horizontal="right" vertical="center"/>
    </xf>
    <xf numFmtId="3" fontId="2" fillId="0" borderId="15" xfId="0" applyNumberFormat="1" applyFont="1" applyBorder="1" applyAlignment="1">
      <alignment horizontal="right" vertical="center"/>
    </xf>
    <xf numFmtId="3" fontId="2" fillId="0" borderId="7" xfId="0" applyNumberFormat="1" applyFont="1" applyBorder="1" applyAlignment="1">
      <alignment horizontal="right" vertical="center"/>
    </xf>
    <xf numFmtId="3" fontId="2" fillId="0" borderId="8" xfId="0" applyNumberFormat="1" applyFont="1" applyBorder="1" applyAlignment="1">
      <alignment horizontal="right" vertical="center"/>
    </xf>
    <xf numFmtId="3" fontId="0" fillId="0" borderId="7" xfId="0" applyNumberFormat="1" applyBorder="1" applyAlignment="1">
      <alignment horizontal="center" vertical="center"/>
    </xf>
    <xf numFmtId="3" fontId="2" fillId="0" borderId="16" xfId="0" applyNumberFormat="1"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0" fillId="0" borderId="18" xfId="0" applyNumberFormat="1" applyBorder="1" applyAlignment="1">
      <alignment horizontal="center" vertical="center"/>
    </xf>
    <xf numFmtId="3" fontId="2" fillId="0" borderId="1" xfId="0" applyNumberFormat="1" applyFont="1" applyBorder="1" applyAlignment="1">
      <alignment horizontal="right" vertical="center"/>
    </xf>
    <xf numFmtId="3" fontId="2" fillId="0" borderId="3" xfId="0" applyNumberFormat="1" applyFont="1" applyBorder="1" applyAlignment="1">
      <alignment horizontal="right" vertical="center"/>
    </xf>
    <xf numFmtId="3" fontId="2" fillId="0" borderId="4" xfId="0" applyNumberFormat="1" applyFont="1" applyBorder="1" applyAlignment="1">
      <alignment horizontal="right" vertical="center"/>
    </xf>
    <xf numFmtId="3" fontId="2" fillId="0" borderId="32" xfId="0" applyNumberFormat="1" applyFont="1" applyBorder="1" applyAlignment="1">
      <alignment horizontal="right" vertical="center"/>
    </xf>
    <xf numFmtId="3" fontId="0" fillId="0" borderId="33" xfId="0" applyNumberFormat="1" applyBorder="1" applyAlignment="1">
      <alignment horizontal="center" vertical="center"/>
    </xf>
    <xf numFmtId="3" fontId="2" fillId="0" borderId="23"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26" xfId="0" applyNumberFormat="1" applyFont="1" applyBorder="1" applyAlignment="1">
      <alignment horizontal="right" vertical="center"/>
    </xf>
    <xf numFmtId="3" fontId="0" fillId="0" borderId="25" xfId="0" applyNumberFormat="1" applyBorder="1" applyAlignment="1">
      <alignment horizontal="center" vertical="center"/>
    </xf>
    <xf numFmtId="3" fontId="0" fillId="0" borderId="12" xfId="0" applyNumberFormat="1" applyBorder="1" applyAlignment="1">
      <alignment vertical="center"/>
    </xf>
    <xf numFmtId="3" fontId="0" fillId="0" borderId="14" xfId="0" applyNumberFormat="1" applyBorder="1" applyAlignment="1">
      <alignment vertical="center"/>
    </xf>
    <xf numFmtId="3" fontId="0" fillId="0" borderId="15" xfId="0" applyNumberFormat="1" applyBorder="1" applyAlignment="1">
      <alignment vertical="center"/>
    </xf>
    <xf numFmtId="3" fontId="0" fillId="0" borderId="14" xfId="0" applyNumberFormat="1" applyBorder="1" applyAlignment="1">
      <alignment horizontal="center" vertical="center"/>
    </xf>
    <xf numFmtId="3" fontId="0" fillId="0" borderId="27" xfId="0" applyNumberFormat="1" applyBorder="1" applyAlignment="1">
      <alignment vertical="center"/>
    </xf>
    <xf numFmtId="3" fontId="0" fillId="0" borderId="29" xfId="0" applyNumberFormat="1" applyBorder="1" applyAlignment="1">
      <alignment vertical="center"/>
    </xf>
    <xf numFmtId="3" fontId="0" fillId="0" borderId="30" xfId="0" applyNumberFormat="1" applyBorder="1" applyAlignment="1">
      <alignment vertical="center"/>
    </xf>
    <xf numFmtId="3" fontId="0" fillId="0" borderId="29" xfId="0" applyNumberFormat="1" applyBorder="1" applyAlignment="1">
      <alignment horizontal="center" vertical="center"/>
    </xf>
    <xf numFmtId="170" fontId="0" fillId="0" borderId="5" xfId="0" applyNumberFormat="1" applyBorder="1" applyAlignment="1">
      <alignment vertical="center"/>
    </xf>
    <xf numFmtId="170" fontId="0" fillId="0" borderId="7" xfId="0" applyNumberFormat="1" applyBorder="1" applyAlignment="1">
      <alignment vertical="center"/>
    </xf>
    <xf numFmtId="170" fontId="0" fillId="0" borderId="8" xfId="0" applyNumberFormat="1" applyBorder="1" applyAlignment="1">
      <alignment vertical="center"/>
    </xf>
    <xf numFmtId="170" fontId="0" fillId="0" borderId="7" xfId="0" applyNumberFormat="1" applyBorder="1" applyAlignment="1">
      <alignment horizontal="center" vertical="center"/>
    </xf>
    <xf numFmtId="0" fontId="18" fillId="0" borderId="28" xfId="0" applyFont="1" applyBorder="1" applyAlignment="1">
      <alignment horizontal="right" vertical="center" wrapText="1"/>
    </xf>
    <xf numFmtId="167" fontId="3" fillId="8" borderId="34" xfId="6" applyNumberFormat="1" applyFont="1" applyFill="1" applyBorder="1" applyAlignment="1">
      <alignment horizontal="right" vertical="center" wrapText="1"/>
    </xf>
    <xf numFmtId="0" fontId="3" fillId="8" borderId="0" xfId="0" applyFont="1" applyFill="1"/>
    <xf numFmtId="0" fontId="2" fillId="8" borderId="34" xfId="0" applyFont="1" applyFill="1" applyBorder="1"/>
    <xf numFmtId="0" fontId="2" fillId="8" borderId="0" xfId="0" applyFont="1" applyFill="1"/>
    <xf numFmtId="0" fontId="0" fillId="0" borderId="0" xfId="4" applyFont="1" applyAlignment="1">
      <alignment horizontal="right"/>
    </xf>
    <xf numFmtId="0" fontId="0" fillId="4" borderId="34" xfId="0" applyFont="1" applyFill="1" applyBorder="1" applyAlignment="1">
      <alignment horizontal="center" vertical="top" wrapText="1"/>
    </xf>
    <xf numFmtId="0" fontId="0" fillId="4" borderId="34" xfId="0" applyFont="1" applyFill="1" applyBorder="1" applyAlignment="1">
      <alignment vertical="top" wrapText="1"/>
    </xf>
    <xf numFmtId="166" fontId="2" fillId="0" borderId="0" xfId="0" applyNumberFormat="1" applyFont="1"/>
    <xf numFmtId="0" fontId="13" fillId="0" borderId="0" xfId="4" applyFont="1" applyFill="1" applyBorder="1"/>
    <xf numFmtId="0" fontId="13" fillId="0" borderId="0" xfId="4" applyFont="1" applyFill="1" applyBorder="1" applyAlignment="1">
      <alignment horizontal="left" vertical="top" wrapText="1"/>
    </xf>
    <xf numFmtId="0" fontId="26" fillId="0" borderId="34" xfId="1" applyFont="1" applyFill="1" applyBorder="1" applyAlignment="1">
      <alignment horizontal="left" vertical="center" wrapText="1"/>
    </xf>
    <xf numFmtId="3" fontId="30" fillId="0" borderId="34" xfId="0" applyNumberFormat="1" applyFont="1" applyFill="1" applyBorder="1" applyAlignment="1">
      <alignment horizontal="center" vertical="center"/>
    </xf>
    <xf numFmtId="166" fontId="3" fillId="8" borderId="0" xfId="0" applyNumberFormat="1" applyFont="1" applyFill="1"/>
    <xf numFmtId="166" fontId="2" fillId="8" borderId="0" xfId="0" applyNumberFormat="1" applyFont="1" applyFill="1"/>
    <xf numFmtId="0" fontId="20" fillId="0" borderId="34" xfId="4" applyFont="1" applyFill="1" applyBorder="1" applyAlignment="1">
      <alignment vertical="top" wrapText="1"/>
    </xf>
    <xf numFmtId="0" fontId="13" fillId="0" borderId="34" xfId="0" applyNumberFormat="1" applyFont="1" applyFill="1" applyBorder="1" applyAlignment="1">
      <alignment horizontal="left" vertical="center" wrapText="1"/>
    </xf>
    <xf numFmtId="0" fontId="13" fillId="0" borderId="34" xfId="4" applyNumberFormat="1" applyFont="1" applyFill="1" applyBorder="1" applyAlignment="1">
      <alignment horizontal="left" vertical="center" wrapText="1"/>
    </xf>
    <xf numFmtId="0" fontId="14" fillId="0" borderId="34" xfId="4" applyNumberFormat="1" applyFont="1" applyFill="1" applyBorder="1" applyAlignment="1">
      <alignment horizontal="left" vertical="center" wrapText="1"/>
    </xf>
    <xf numFmtId="0" fontId="2" fillId="0" borderId="34" xfId="4" applyNumberFormat="1" applyFont="1" applyFill="1" applyBorder="1" applyAlignment="1">
      <alignment horizontal="left" vertical="center" wrapText="1"/>
    </xf>
    <xf numFmtId="10" fontId="13" fillId="0" borderId="34" xfId="4" applyNumberFormat="1" applyFont="1" applyFill="1" applyBorder="1" applyAlignment="1">
      <alignment horizontal="left" vertical="center" wrapText="1"/>
    </xf>
    <xf numFmtId="0" fontId="2" fillId="7" borderId="0" xfId="4" applyFont="1" applyFill="1"/>
    <xf numFmtId="164" fontId="3" fillId="0" borderId="34" xfId="1" applyNumberFormat="1" applyFont="1" applyFill="1" applyBorder="1" applyAlignment="1">
      <alignment horizontal="center" vertical="center" wrapText="1"/>
    </xf>
    <xf numFmtId="164" fontId="17" fillId="0" borderId="34" xfId="1" applyNumberFormat="1" applyFont="1" applyFill="1" applyBorder="1" applyAlignment="1">
      <alignment horizontal="center" vertical="center" wrapText="1"/>
    </xf>
    <xf numFmtId="164" fontId="2" fillId="0" borderId="34" xfId="1" applyNumberFormat="1" applyFont="1" applyFill="1" applyBorder="1" applyAlignment="1">
      <alignment wrapText="1"/>
    </xf>
    <xf numFmtId="164" fontId="2" fillId="0" borderId="34" xfId="1" applyNumberFormat="1" applyFont="1" applyFill="1" applyBorder="1" applyAlignment="1">
      <alignment horizontal="right" wrapText="1"/>
    </xf>
    <xf numFmtId="164" fontId="2" fillId="0" borderId="34" xfId="1" applyNumberFormat="1" applyFont="1" applyFill="1" applyBorder="1" applyAlignment="1">
      <alignment horizontal="left" wrapText="1" indent="1"/>
    </xf>
    <xf numFmtId="164" fontId="18" fillId="0" borderId="34" xfId="1" applyNumberFormat="1" applyFont="1" applyFill="1" applyBorder="1" applyAlignment="1">
      <alignment horizontal="left" wrapText="1" indent="2"/>
    </xf>
    <xf numFmtId="164" fontId="19" fillId="0" borderId="0" xfId="1" applyNumberFormat="1" applyFont="1" applyFill="1" applyAlignment="1">
      <alignment wrapText="1"/>
    </xf>
    <xf numFmtId="164" fontId="3" fillId="10" borderId="34" xfId="1" applyNumberFormat="1" applyFont="1" applyFill="1" applyBorder="1" applyAlignment="1">
      <alignment horizontal="center" vertical="center" wrapText="1"/>
    </xf>
    <xf numFmtId="0" fontId="26" fillId="0" borderId="0" xfId="4" applyFont="1" applyFill="1"/>
    <xf numFmtId="0" fontId="26" fillId="0" borderId="0" xfId="4" applyFont="1" applyFill="1" applyAlignment="1">
      <alignment horizontal="right"/>
    </xf>
    <xf numFmtId="0" fontId="11" fillId="6" borderId="37" xfId="0" applyFont="1" applyFill="1" applyBorder="1" applyAlignment="1">
      <alignment vertical="center" wrapText="1"/>
    </xf>
    <xf numFmtId="166" fontId="11" fillId="6" borderId="24" xfId="0" applyNumberFormat="1" applyFont="1" applyFill="1" applyBorder="1" applyAlignment="1">
      <alignment vertical="center" wrapText="1"/>
    </xf>
    <xf numFmtId="0" fontId="2" fillId="0" borderId="0" xfId="1" applyFont="1" applyAlignment="1"/>
    <xf numFmtId="0" fontId="2" fillId="0" borderId="34" xfId="1" applyFont="1" applyFill="1" applyBorder="1" applyAlignment="1"/>
    <xf numFmtId="0" fontId="2" fillId="0" borderId="34" xfId="1" applyFont="1" applyBorder="1" applyAlignment="1"/>
    <xf numFmtId="0" fontId="2" fillId="0" borderId="0" xfId="1" applyFont="1" applyFill="1" applyBorder="1" applyAlignment="1">
      <alignment horizontal="center"/>
    </xf>
    <xf numFmtId="164" fontId="17" fillId="10" borderId="34" xfId="1" applyNumberFormat="1" applyFont="1" applyFill="1" applyBorder="1" applyAlignment="1">
      <alignment horizontal="center" vertical="center" wrapText="1"/>
    </xf>
    <xf numFmtId="0" fontId="3" fillId="11" borderId="34" xfId="0" applyNumberFormat="1" applyFont="1" applyFill="1" applyBorder="1" applyAlignment="1">
      <alignment horizontal="center" vertical="top" wrapText="1"/>
    </xf>
    <xf numFmtId="0" fontId="26" fillId="11" borderId="34" xfId="1" applyNumberFormat="1" applyFont="1" applyFill="1" applyBorder="1" applyAlignment="1">
      <alignment horizontal="center" vertical="top" wrapText="1"/>
    </xf>
    <xf numFmtId="171" fontId="0" fillId="0" borderId="0" xfId="0" applyNumberFormat="1" applyFont="1" applyFill="1" applyAlignment="1">
      <alignment horizontal="center"/>
    </xf>
    <xf numFmtId="0" fontId="2" fillId="0" borderId="0" xfId="0" applyFont="1" applyBorder="1"/>
    <xf numFmtId="0" fontId="0" fillId="6" borderId="34" xfId="0" applyFont="1" applyFill="1" applyBorder="1" applyAlignment="1">
      <alignment horizontal="center" vertical="center"/>
    </xf>
    <xf numFmtId="0" fontId="3" fillId="12" borderId="34" xfId="0" applyFont="1" applyFill="1" applyBorder="1" applyAlignment="1">
      <alignment horizontal="center" vertical="center" wrapText="1"/>
    </xf>
    <xf numFmtId="0" fontId="3" fillId="12" borderId="34" xfId="0" applyFont="1" applyFill="1" applyBorder="1" applyAlignment="1">
      <alignment horizontal="left" vertical="center" wrapText="1"/>
    </xf>
    <xf numFmtId="167" fontId="3" fillId="12" borderId="34" xfId="6" applyNumberFormat="1" applyFont="1" applyFill="1" applyBorder="1" applyAlignment="1">
      <alignment horizontal="right" vertical="center" wrapText="1"/>
    </xf>
    <xf numFmtId="0" fontId="3" fillId="12" borderId="34" xfId="0" applyFont="1" applyFill="1" applyBorder="1" applyAlignment="1">
      <alignment horizontal="center" vertical="center"/>
    </xf>
    <xf numFmtId="0" fontId="3" fillId="12" borderId="34" xfId="0" applyFont="1" applyFill="1" applyBorder="1"/>
    <xf numFmtId="0" fontId="3" fillId="6" borderId="34" xfId="0" applyFont="1" applyFill="1" applyBorder="1" applyAlignment="1">
      <alignment horizontal="center" vertical="center"/>
    </xf>
    <xf numFmtId="0" fontId="3" fillId="12" borderId="34" xfId="0" applyFont="1" applyFill="1" applyBorder="1" applyAlignment="1">
      <alignment horizontal="left" vertical="center"/>
    </xf>
    <xf numFmtId="0" fontId="2" fillId="12" borderId="34" xfId="0" applyFont="1" applyFill="1" applyBorder="1"/>
    <xf numFmtId="0" fontId="31" fillId="0" borderId="0" xfId="0" applyFont="1" applyFill="1" applyBorder="1" applyAlignment="1">
      <alignment horizontal="left" vertical="center"/>
    </xf>
    <xf numFmtId="0" fontId="9" fillId="0" borderId="0" xfId="0" applyFont="1" applyBorder="1" applyAlignment="1">
      <alignment horizontal="center" vertical="center" wrapText="1"/>
    </xf>
    <xf numFmtId="166" fontId="31" fillId="0" borderId="0" xfId="0" applyNumberFormat="1" applyFont="1"/>
    <xf numFmtId="49" fontId="26" fillId="2" borderId="12" xfId="1" applyNumberFormat="1" applyFont="1" applyFill="1" applyBorder="1" applyAlignment="1">
      <alignment horizontal="center" vertical="top" wrapText="1"/>
    </xf>
    <xf numFmtId="17" fontId="26" fillId="0" borderId="34" xfId="1" applyNumberFormat="1" applyFont="1" applyFill="1" applyBorder="1" applyAlignment="1">
      <alignment horizontal="center" vertical="center" wrapText="1"/>
    </xf>
    <xf numFmtId="0" fontId="26" fillId="0" borderId="34" xfId="1" applyNumberFormat="1" applyFont="1" applyFill="1" applyBorder="1" applyAlignment="1">
      <alignment horizontal="center" vertical="center" wrapText="1"/>
    </xf>
    <xf numFmtId="9" fontId="26" fillId="0" borderId="34" xfId="1" applyNumberFormat="1" applyFont="1" applyFill="1" applyBorder="1" applyAlignment="1">
      <alignment horizontal="center" vertical="center" wrapText="1"/>
    </xf>
    <xf numFmtId="0" fontId="2" fillId="0" borderId="0" xfId="1" applyFont="1" applyFill="1" applyAlignment="1">
      <alignment horizontal="left" wrapText="1"/>
    </xf>
    <xf numFmtId="0" fontId="2" fillId="0" borderId="0" xfId="1" applyFont="1" applyAlignment="1">
      <alignment horizontal="left" wrapText="1"/>
    </xf>
    <xf numFmtId="0" fontId="0" fillId="0" borderId="12" xfId="0" applyFont="1" applyBorder="1" applyAlignment="1">
      <alignment horizontal="center" vertical="center"/>
    </xf>
    <xf numFmtId="0" fontId="0" fillId="0" borderId="13" xfId="0" applyFont="1" applyBorder="1" applyAlignment="1">
      <alignment horizontal="justify" vertical="center" wrapText="1"/>
    </xf>
    <xf numFmtId="3" fontId="0" fillId="0" borderId="12" xfId="0" applyNumberFormat="1" applyFont="1" applyBorder="1" applyAlignment="1">
      <alignment horizontal="right" vertical="center"/>
    </xf>
    <xf numFmtId="3" fontId="0" fillId="0" borderId="13" xfId="0" applyNumberFormat="1" applyFont="1" applyBorder="1" applyAlignment="1">
      <alignment horizontal="right" vertical="center"/>
    </xf>
    <xf numFmtId="0" fontId="26" fillId="0" borderId="0" xfId="0" applyFont="1" applyFill="1" applyAlignment="1">
      <alignment horizontal="right"/>
    </xf>
    <xf numFmtId="0" fontId="26" fillId="2" borderId="0" xfId="4" applyFont="1" applyFill="1"/>
    <xf numFmtId="0" fontId="26" fillId="0" borderId="0" xfId="4" applyFont="1"/>
    <xf numFmtId="0" fontId="26" fillId="0" borderId="0" xfId="0" applyFont="1"/>
    <xf numFmtId="0" fontId="0" fillId="0" borderId="34" xfId="4" applyNumberFormat="1" applyFont="1" applyFill="1" applyBorder="1" applyAlignment="1">
      <alignment horizontal="left" vertical="center" wrapText="1"/>
    </xf>
    <xf numFmtId="0" fontId="3" fillId="3" borderId="35" xfId="0" applyFont="1" applyFill="1" applyBorder="1" applyAlignment="1">
      <alignment vertical="center" wrapText="1"/>
    </xf>
    <xf numFmtId="0" fontId="0" fillId="3" borderId="34" xfId="0" applyFont="1" applyFill="1" applyBorder="1" applyAlignment="1">
      <alignment vertical="center" wrapText="1"/>
    </xf>
    <xf numFmtId="0" fontId="3" fillId="3" borderId="37" xfId="0" applyFont="1" applyFill="1" applyBorder="1" applyAlignment="1">
      <alignment vertical="center" wrapText="1"/>
    </xf>
    <xf numFmtId="0" fontId="3" fillId="3" borderId="34" xfId="0" applyFont="1" applyFill="1" applyBorder="1" applyAlignment="1" applyProtection="1">
      <alignment horizontal="center" vertical="top" wrapText="1"/>
    </xf>
    <xf numFmtId="0" fontId="3" fillId="2" borderId="34" xfId="0" applyFont="1" applyFill="1" applyBorder="1" applyAlignment="1" applyProtection="1">
      <alignment horizontal="center" vertical="top" wrapText="1"/>
    </xf>
    <xf numFmtId="0" fontId="24" fillId="0" borderId="0" xfId="0" applyFont="1" applyFill="1"/>
    <xf numFmtId="0" fontId="24" fillId="0" borderId="0" xfId="0" applyFont="1" applyFill="1" applyAlignment="1">
      <alignment vertical="top"/>
    </xf>
    <xf numFmtId="0" fontId="24" fillId="0" borderId="0" xfId="0" applyFont="1" applyFill="1" applyAlignment="1">
      <alignment horizontal="center"/>
    </xf>
    <xf numFmtId="0" fontId="3" fillId="6" borderId="34" xfId="0" applyFont="1" applyFill="1" applyBorder="1" applyAlignment="1">
      <alignment vertical="center" wrapText="1"/>
    </xf>
    <xf numFmtId="1" fontId="3" fillId="6" borderId="34" xfId="0" applyNumberFormat="1" applyFont="1" applyFill="1" applyBorder="1" applyAlignment="1">
      <alignment horizontal="left" vertical="center" wrapText="1"/>
    </xf>
    <xf numFmtId="0" fontId="0" fillId="0" borderId="0" xfId="0" applyFont="1" applyAlignment="1">
      <alignment vertical="center"/>
    </xf>
    <xf numFmtId="167" fontId="0" fillId="0" borderId="34" xfId="6" applyNumberFormat="1" applyFont="1" applyFill="1" applyBorder="1" applyAlignment="1">
      <alignment vertical="top" wrapText="1"/>
    </xf>
    <xf numFmtId="167" fontId="9" fillId="6" borderId="34" xfId="6" applyNumberFormat="1" applyFont="1" applyFill="1" applyBorder="1" applyAlignment="1" applyProtection="1">
      <alignment horizontal="center" vertical="top" wrapText="1"/>
    </xf>
    <xf numFmtId="167" fontId="3" fillId="6" borderId="34" xfId="6" applyNumberFormat="1" applyFont="1" applyFill="1" applyBorder="1" applyAlignment="1" applyProtection="1">
      <alignment horizontal="center" vertical="top" wrapText="1"/>
    </xf>
    <xf numFmtId="167" fontId="3" fillId="6" borderId="34" xfId="6" applyNumberFormat="1" applyFont="1" applyFill="1" applyBorder="1" applyAlignment="1" applyProtection="1">
      <alignment horizontal="center" vertical="center" wrapText="1"/>
    </xf>
    <xf numFmtId="1" fontId="9" fillId="6" borderId="34" xfId="6" applyNumberFormat="1" applyFont="1" applyFill="1" applyBorder="1" applyAlignment="1" applyProtection="1">
      <alignment horizontal="center" vertical="top" wrapText="1"/>
    </xf>
    <xf numFmtId="1" fontId="3" fillId="6" borderId="34" xfId="6" applyNumberFormat="1" applyFont="1" applyFill="1" applyBorder="1" applyAlignment="1" applyProtection="1">
      <alignment horizontal="center" vertical="top" wrapText="1"/>
    </xf>
    <xf numFmtId="1" fontId="3" fillId="6" borderId="34" xfId="6" applyNumberFormat="1" applyFont="1" applyFill="1" applyBorder="1" applyAlignment="1" applyProtection="1">
      <alignment horizontal="center" vertical="center" wrapText="1"/>
    </xf>
    <xf numFmtId="1" fontId="0" fillId="0" borderId="34" xfId="6" applyNumberFormat="1" applyFont="1" applyFill="1" applyBorder="1" applyAlignment="1">
      <alignment vertical="top" wrapText="1"/>
    </xf>
    <xf numFmtId="0" fontId="24" fillId="0" borderId="0" xfId="0" applyFont="1" applyFill="1" applyAlignment="1">
      <alignment horizontal="left" vertical="top"/>
    </xf>
    <xf numFmtId="166" fontId="36" fillId="0" borderId="0" xfId="0" applyNumberFormat="1" applyFont="1" applyFill="1"/>
    <xf numFmtId="0" fontId="36" fillId="0" borderId="0" xfId="0" applyFont="1" applyFill="1"/>
    <xf numFmtId="171" fontId="0" fillId="0" borderId="34" xfId="6" applyNumberFormat="1" applyFont="1" applyFill="1" applyBorder="1" applyAlignment="1">
      <alignment vertical="top" wrapText="1"/>
    </xf>
    <xf numFmtId="166" fontId="0" fillId="0" borderId="34" xfId="0" applyNumberFormat="1" applyFont="1" applyFill="1" applyBorder="1" applyAlignment="1">
      <alignment vertical="top" wrapText="1"/>
    </xf>
    <xf numFmtId="0" fontId="2" fillId="6" borderId="34" xfId="0" applyFont="1" applyFill="1" applyBorder="1" applyAlignment="1">
      <alignment horizontal="left" vertical="top" wrapText="1"/>
    </xf>
    <xf numFmtId="0" fontId="26" fillId="0" borderId="34" xfId="1" applyNumberFormat="1" applyFont="1" applyFill="1" applyBorder="1" applyAlignment="1">
      <alignment horizontal="left" vertical="top" wrapText="1"/>
    </xf>
    <xf numFmtId="0" fontId="25" fillId="0" borderId="0" xfId="0" applyFont="1" applyAlignment="1">
      <alignment horizontal="right"/>
    </xf>
    <xf numFmtId="0" fontId="25" fillId="0" borderId="0" xfId="0" applyFont="1" applyFill="1" applyAlignment="1">
      <alignment horizontal="right"/>
    </xf>
    <xf numFmtId="0" fontId="0" fillId="0" borderId="0" xfId="0" applyFont="1" applyFill="1" applyAlignment="1">
      <alignment horizontal="right" vertical="top"/>
    </xf>
    <xf numFmtId="0" fontId="26" fillId="11" borderId="12" xfId="1" applyNumberFormat="1" applyFont="1" applyFill="1" applyBorder="1" applyAlignment="1">
      <alignment horizontal="center" vertical="center" wrapText="1"/>
    </xf>
    <xf numFmtId="0" fontId="26" fillId="0" borderId="34" xfId="1" applyNumberFormat="1" applyFont="1" applyFill="1" applyBorder="1" applyAlignment="1">
      <alignment vertical="center" wrapText="1"/>
    </xf>
    <xf numFmtId="17" fontId="26" fillId="2" borderId="34" xfId="1" applyNumberFormat="1" applyFont="1" applyFill="1" applyBorder="1" applyAlignment="1">
      <alignment vertical="center" wrapText="1"/>
    </xf>
    <xf numFmtId="0" fontId="25" fillId="12" borderId="12" xfId="1" applyNumberFormat="1" applyFont="1" applyFill="1" applyBorder="1" applyAlignment="1">
      <alignment horizontal="center" vertical="top" wrapText="1"/>
    </xf>
    <xf numFmtId="0" fontId="24" fillId="12" borderId="34" xfId="1" applyNumberFormat="1" applyFont="1" applyFill="1" applyBorder="1" applyAlignment="1">
      <alignment horizontal="left" vertical="top" wrapText="1"/>
    </xf>
    <xf numFmtId="0" fontId="26" fillId="12" borderId="34" xfId="1" applyNumberFormat="1" applyFont="1" applyFill="1" applyBorder="1" applyAlignment="1">
      <alignment horizontal="left" vertical="top" wrapText="1"/>
    </xf>
    <xf numFmtId="49" fontId="26" fillId="12" borderId="12" xfId="1" applyNumberFormat="1" applyFont="1" applyFill="1" applyBorder="1" applyAlignment="1">
      <alignment horizontal="center" vertical="top" wrapText="1"/>
    </xf>
    <xf numFmtId="0" fontId="37" fillId="12" borderId="34" xfId="1" applyNumberFormat="1" applyFont="1" applyFill="1" applyBorder="1" applyAlignment="1">
      <alignment horizontal="left" vertical="top" wrapText="1"/>
    </xf>
    <xf numFmtId="9" fontId="26" fillId="12" borderId="34" xfId="1" applyNumberFormat="1" applyFont="1" applyFill="1" applyBorder="1" applyAlignment="1">
      <alignment horizontal="center" vertical="center" wrapText="1"/>
    </xf>
    <xf numFmtId="0" fontId="26" fillId="12" borderId="34" xfId="1" applyNumberFormat="1" applyFont="1" applyFill="1" applyBorder="1" applyAlignment="1">
      <alignment horizontal="center" vertical="center" wrapText="1"/>
    </xf>
    <xf numFmtId="0" fontId="25" fillId="12" borderId="12" xfId="1" applyNumberFormat="1" applyFont="1" applyFill="1" applyBorder="1" applyAlignment="1">
      <alignment horizontal="center" vertical="center" wrapText="1"/>
    </xf>
    <xf numFmtId="0" fontId="3" fillId="0" borderId="34" xfId="4"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0" fontId="0" fillId="0" borderId="34" xfId="4" applyNumberFormat="1" applyFont="1" applyFill="1" applyBorder="1" applyAlignment="1">
      <alignment horizontal="center" vertical="center" wrapText="1"/>
    </xf>
    <xf numFmtId="0" fontId="2" fillId="0" borderId="34" xfId="4" quotePrefix="1" applyNumberFormat="1" applyFont="1" applyFill="1" applyBorder="1" applyAlignment="1">
      <alignment horizontal="left" vertical="center" wrapText="1"/>
    </xf>
    <xf numFmtId="0" fontId="0" fillId="2" borderId="34" xfId="4" applyNumberFormat="1" applyFont="1" applyFill="1" applyBorder="1" applyAlignment="1">
      <alignment horizontal="center" vertical="center" wrapText="1"/>
    </xf>
    <xf numFmtId="4" fontId="2" fillId="0" borderId="34" xfId="4" applyNumberFormat="1" applyFont="1" applyFill="1" applyBorder="1" applyAlignment="1">
      <alignment horizontal="left" vertical="center" wrapText="1"/>
    </xf>
    <xf numFmtId="2" fontId="2" fillId="0" borderId="34" xfId="4" applyNumberFormat="1" applyFont="1" applyFill="1" applyBorder="1" applyAlignment="1">
      <alignment horizontal="left" vertical="center" wrapText="1"/>
    </xf>
    <xf numFmtId="14" fontId="13" fillId="0" borderId="34" xfId="4" applyNumberFormat="1" applyFont="1" applyFill="1" applyBorder="1" applyAlignment="1">
      <alignment horizontal="left" vertical="center" wrapText="1"/>
    </xf>
    <xf numFmtId="167" fontId="9" fillId="6" borderId="34" xfId="6" applyNumberFormat="1" applyFont="1" applyFill="1" applyBorder="1" applyAlignment="1">
      <alignment horizontal="center" vertical="center" wrapText="1"/>
    </xf>
    <xf numFmtId="167" fontId="3" fillId="6" borderId="34" xfId="6" applyNumberFormat="1" applyFont="1" applyFill="1" applyBorder="1" applyAlignment="1">
      <alignment horizontal="center" vertical="center" wrapText="1"/>
    </xf>
    <xf numFmtId="164" fontId="2" fillId="0" borderId="34" xfId="1" applyNumberFormat="1" applyFont="1" applyFill="1" applyBorder="1"/>
    <xf numFmtId="164" fontId="2" fillId="0" borderId="34" xfId="1" applyNumberFormat="1" applyFont="1" applyFill="1" applyBorder="1" applyAlignment="1">
      <alignment vertical="center"/>
    </xf>
    <xf numFmtId="166" fontId="11" fillId="6" borderId="34" xfId="0" applyNumberFormat="1" applyFont="1" applyFill="1" applyBorder="1" applyAlignment="1">
      <alignment vertical="center" wrapText="1"/>
    </xf>
    <xf numFmtId="0" fontId="3" fillId="0" borderId="34" xfId="0" applyFont="1" applyFill="1" applyBorder="1" applyAlignment="1">
      <alignment horizontal="center" vertical="center" wrapText="1"/>
    </xf>
    <xf numFmtId="0" fontId="3" fillId="5" borderId="34" xfId="1"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13" fillId="0" borderId="0" xfId="0" applyFont="1" applyFill="1" applyAlignment="1">
      <alignment horizontal="left" wrapText="1"/>
    </xf>
    <xf numFmtId="2" fontId="4" fillId="0" borderId="0" xfId="0" applyNumberFormat="1" applyFont="1" applyAlignment="1">
      <alignment horizontal="right" vertical="top" wrapText="1"/>
    </xf>
    <xf numFmtId="0" fontId="3" fillId="0" borderId="0" xfId="0" applyFont="1" applyAlignment="1">
      <alignment horizontal="center"/>
    </xf>
    <xf numFmtId="0" fontId="3" fillId="3" borderId="15" xfId="0" applyFont="1" applyFill="1" applyBorder="1" applyAlignment="1">
      <alignment horizontal="center" vertical="center" wrapText="1"/>
    </xf>
    <xf numFmtId="0" fontId="3" fillId="3" borderId="34" xfId="0" applyFont="1" applyFill="1" applyBorder="1" applyAlignment="1">
      <alignment vertical="top" wrapText="1"/>
    </xf>
    <xf numFmtId="0" fontId="26" fillId="0" borderId="13" xfId="1" applyNumberFormat="1" applyFont="1" applyFill="1" applyBorder="1" applyAlignment="1">
      <alignment horizontal="center" vertical="top" wrapText="1"/>
    </xf>
    <xf numFmtId="0" fontId="26" fillId="0" borderId="44" xfId="1" applyNumberFormat="1" applyFont="1" applyFill="1" applyBorder="1" applyAlignment="1">
      <alignment horizontal="center" vertical="top" wrapText="1"/>
    </xf>
    <xf numFmtId="0" fontId="26" fillId="0" borderId="15" xfId="1" applyNumberFormat="1" applyFont="1" applyFill="1" applyBorder="1" applyAlignment="1">
      <alignment horizontal="center" vertical="top" wrapText="1"/>
    </xf>
    <xf numFmtId="0" fontId="26" fillId="0" borderId="13" xfId="1" applyNumberFormat="1" applyFont="1" applyFill="1" applyBorder="1" applyAlignment="1">
      <alignment horizontal="left" vertical="top" wrapText="1"/>
    </xf>
    <xf numFmtId="0" fontId="26" fillId="0" borderId="44" xfId="1" applyNumberFormat="1" applyFont="1" applyFill="1" applyBorder="1" applyAlignment="1">
      <alignment horizontal="left" vertical="top" wrapText="1"/>
    </xf>
    <xf numFmtId="0" fontId="26" fillId="0" borderId="15" xfId="1" applyNumberFormat="1" applyFont="1" applyFill="1" applyBorder="1" applyAlignment="1">
      <alignment horizontal="left" vertical="top" wrapText="1"/>
    </xf>
    <xf numFmtId="0" fontId="2" fillId="0" borderId="0" xfId="4" applyFont="1" applyFill="1" applyBorder="1" applyAlignment="1">
      <alignment horizontal="left" wrapText="1"/>
    </xf>
    <xf numFmtId="0" fontId="2" fillId="0" borderId="0" xfId="4" applyFont="1" applyBorder="1" applyAlignment="1"/>
    <xf numFmtId="166" fontId="0" fillId="0" borderId="0" xfId="0" applyNumberFormat="1" applyFont="1" applyFill="1" applyBorder="1"/>
    <xf numFmtId="0" fontId="36" fillId="0" borderId="0" xfId="0" applyFont="1" applyFill="1" applyAlignment="1">
      <alignment horizontal="left"/>
    </xf>
    <xf numFmtId="0" fontId="39" fillId="0" borderId="0" xfId="0" applyFont="1" applyFill="1" applyAlignment="1">
      <alignment horizontal="left"/>
    </xf>
    <xf numFmtId="0" fontId="40" fillId="0" borderId="0" xfId="0" applyFont="1" applyFill="1" applyAlignment="1">
      <alignment horizontal="left"/>
    </xf>
    <xf numFmtId="0" fontId="3" fillId="2" borderId="34" xfId="4" applyFont="1" applyFill="1" applyBorder="1" applyAlignment="1">
      <alignment horizontal="center" vertical="center" wrapText="1"/>
    </xf>
    <xf numFmtId="166" fontId="3" fillId="2" borderId="34" xfId="4" applyNumberFormat="1" applyFont="1" applyFill="1" applyBorder="1" applyAlignment="1">
      <alignment vertical="center" wrapText="1"/>
    </xf>
    <xf numFmtId="167" fontId="9" fillId="0" borderId="0" xfId="0" applyNumberFormat="1" applyFont="1" applyFill="1" applyBorder="1" applyAlignment="1">
      <alignment horizontal="center" vertical="center" wrapText="1"/>
    </xf>
    <xf numFmtId="167" fontId="2" fillId="0" borderId="0" xfId="0" applyNumberFormat="1" applyFont="1" applyFill="1"/>
    <xf numFmtId="0" fontId="2" fillId="0" borderId="0" xfId="0" applyFont="1" applyFill="1" applyBorder="1"/>
    <xf numFmtId="0" fontId="36" fillId="0" borderId="0" xfId="0" applyFont="1" applyFill="1" applyAlignment="1">
      <alignment horizontal="left" wrapText="1"/>
    </xf>
    <xf numFmtId="0" fontId="2" fillId="0" borderId="34" xfId="1" applyFont="1" applyBorder="1"/>
    <xf numFmtId="166" fontId="2" fillId="0" borderId="0" xfId="1" applyNumberFormat="1" applyFont="1"/>
    <xf numFmtId="0" fontId="2" fillId="0" borderId="0" xfId="1" applyFont="1" applyFill="1" applyBorder="1"/>
    <xf numFmtId="0" fontId="2" fillId="0" borderId="0" xfId="1" applyFont="1" applyFill="1" applyBorder="1" applyAlignment="1">
      <alignment horizontal="left" wrapText="1"/>
    </xf>
    <xf numFmtId="0" fontId="2" fillId="0" borderId="0" xfId="1" applyFont="1" applyFill="1" applyBorder="1" applyAlignment="1">
      <alignment horizontal="right"/>
    </xf>
    <xf numFmtId="166" fontId="2" fillId="0" borderId="0" xfId="1" applyNumberFormat="1" applyFont="1" applyFill="1" applyBorder="1"/>
    <xf numFmtId="1" fontId="2" fillId="0" borderId="0" xfId="1" applyNumberFormat="1" applyFont="1" applyFill="1" applyBorder="1"/>
    <xf numFmtId="0" fontId="3" fillId="0" borderId="34" xfId="1" applyFont="1" applyBorder="1" applyAlignment="1">
      <alignment horizontal="left" wrapText="1"/>
    </xf>
    <xf numFmtId="0" fontId="11" fillId="6" borderId="34" xfId="0" applyFont="1" applyFill="1" applyBorder="1" applyAlignment="1">
      <alignment vertical="center" wrapText="1"/>
    </xf>
    <xf numFmtId="166" fontId="0" fillId="0" borderId="0" xfId="0" applyNumberFormat="1" applyFont="1" applyFill="1" applyBorder="1" applyAlignment="1">
      <alignment horizontal="left" vertical="center"/>
    </xf>
    <xf numFmtId="166" fontId="0" fillId="0" borderId="0" xfId="0" applyNumberFormat="1" applyFont="1" applyFill="1" applyBorder="1" applyAlignment="1">
      <alignment vertical="top"/>
    </xf>
    <xf numFmtId="166" fontId="0" fillId="0" borderId="0" xfId="0" applyNumberFormat="1" applyFont="1" applyFill="1" applyBorder="1" applyAlignment="1">
      <alignment horizontal="center"/>
    </xf>
    <xf numFmtId="166" fontId="3" fillId="0" borderId="0" xfId="0" applyNumberFormat="1" applyFont="1" applyFill="1" applyBorder="1"/>
    <xf numFmtId="0" fontId="24" fillId="0" borderId="0" xfId="0" applyFont="1" applyFill="1" applyBorder="1" applyAlignment="1">
      <alignment horizontal="left" vertical="center"/>
    </xf>
    <xf numFmtId="0" fontId="24" fillId="0" borderId="0" xfId="0" applyFont="1" applyFill="1" applyBorder="1"/>
    <xf numFmtId="0" fontId="24" fillId="0" borderId="0" xfId="0" applyFont="1" applyFill="1" applyBorder="1" applyAlignment="1">
      <alignment vertical="top"/>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0" xfId="0" applyFont="1" applyFill="1" applyBorder="1" applyAlignment="1">
      <alignment horizontal="left" vertical="center"/>
    </xf>
    <xf numFmtId="0" fontId="0" fillId="0" borderId="0" xfId="0" applyFont="1" applyFill="1" applyBorder="1" applyAlignment="1">
      <alignment vertical="top"/>
    </xf>
    <xf numFmtId="171" fontId="0" fillId="0" borderId="0" xfId="0" applyNumberFormat="1" applyFont="1" applyFill="1" applyBorder="1" applyAlignment="1">
      <alignment horizontal="center"/>
    </xf>
    <xf numFmtId="0" fontId="0" fillId="0" borderId="0" xfId="0" applyFont="1" applyFill="1" applyBorder="1" applyAlignment="1">
      <alignment horizontal="center"/>
    </xf>
    <xf numFmtId="165" fontId="0" fillId="0" borderId="0" xfId="0" applyNumberFormat="1" applyFont="1" applyFill="1" applyBorder="1" applyAlignment="1">
      <alignment horizontal="center"/>
    </xf>
    <xf numFmtId="167" fontId="0" fillId="0" borderId="10" xfId="6" applyNumberFormat="1" applyFont="1" applyFill="1" applyBorder="1" applyAlignment="1">
      <alignment vertical="top" wrapText="1"/>
    </xf>
    <xf numFmtId="173" fontId="0" fillId="0" borderId="0" xfId="0" applyNumberFormat="1" applyFont="1" applyFill="1" applyBorder="1"/>
    <xf numFmtId="0" fontId="26" fillId="0" borderId="0" xfId="0" applyFont="1" applyFill="1" applyAlignment="1">
      <alignment vertical="top"/>
    </xf>
    <xf numFmtId="0" fontId="41" fillId="0" borderId="0" xfId="0" applyFont="1" applyFill="1" applyAlignment="1">
      <alignment vertical="top"/>
    </xf>
    <xf numFmtId="167" fontId="9" fillId="6" borderId="34" xfId="6" applyNumberFormat="1" applyFont="1" applyFill="1" applyBorder="1" applyAlignment="1" applyProtection="1">
      <alignment horizontal="center" vertical="center" wrapText="1"/>
    </xf>
    <xf numFmtId="0" fontId="9" fillId="6" borderId="34" xfId="7" applyNumberFormat="1" applyFont="1" applyFill="1" applyBorder="1" applyAlignment="1">
      <alignment horizontal="center" vertical="center" wrapText="1"/>
    </xf>
    <xf numFmtId="0" fontId="24" fillId="0" borderId="0" xfId="0" applyFont="1" applyFill="1" applyAlignment="1">
      <alignment horizontal="center" vertical="center"/>
    </xf>
    <xf numFmtId="173" fontId="9" fillId="6" borderId="34" xfId="7" applyNumberFormat="1" applyFont="1" applyFill="1" applyBorder="1" applyAlignment="1">
      <alignment horizontal="center" vertical="center" wrapText="1"/>
    </xf>
    <xf numFmtId="0" fontId="24" fillId="0" borderId="0" xfId="0" applyFont="1" applyFill="1" applyAlignment="1">
      <alignment vertical="center"/>
    </xf>
    <xf numFmtId="0" fontId="24" fillId="0" borderId="0" xfId="0" applyFont="1" applyFill="1" applyAlignment="1">
      <alignment horizontal="right" vertical="top"/>
    </xf>
    <xf numFmtId="0" fontId="3" fillId="4" borderId="34" xfId="0" applyFont="1" applyFill="1" applyBorder="1" applyAlignment="1">
      <alignment horizontal="center" vertical="top" wrapText="1"/>
    </xf>
    <xf numFmtId="165" fontId="0" fillId="0" borderId="0" xfId="0" applyNumberFormat="1" applyFont="1" applyFill="1"/>
    <xf numFmtId="0" fontId="26" fillId="0" borderId="0" xfId="0" applyFont="1" applyFill="1" applyAlignment="1">
      <alignment horizontal="left" vertical="top"/>
    </xf>
    <xf numFmtId="3" fontId="0" fillId="9" borderId="34" xfId="0" applyNumberFormat="1" applyFont="1" applyFill="1" applyBorder="1" applyAlignment="1">
      <alignment vertical="center" wrapText="1"/>
    </xf>
    <xf numFmtId="0" fontId="0" fillId="6" borderId="24" xfId="0" applyFont="1" applyFill="1" applyBorder="1" applyAlignment="1">
      <alignment vertical="top" wrapText="1"/>
    </xf>
    <xf numFmtId="0" fontId="2" fillId="2" borderId="34" xfId="4" applyFont="1" applyFill="1" applyBorder="1" applyAlignment="1">
      <alignment horizontal="left" vertical="top" wrapText="1"/>
    </xf>
    <xf numFmtId="165" fontId="0" fillId="0" borderId="34" xfId="4" applyNumberFormat="1" applyFont="1" applyFill="1" applyBorder="1" applyAlignment="1">
      <alignment horizontal="center" vertical="center" wrapText="1"/>
    </xf>
    <xf numFmtId="14" fontId="0" fillId="0" borderId="34" xfId="4" applyNumberFormat="1" applyFont="1" applyFill="1" applyBorder="1" applyAlignment="1">
      <alignment horizontal="center" vertical="center" wrapText="1"/>
    </xf>
    <xf numFmtId="0" fontId="3" fillId="7" borderId="34" xfId="4" applyFont="1" applyFill="1" applyBorder="1" applyAlignment="1">
      <alignment horizontal="left" vertical="center"/>
    </xf>
    <xf numFmtId="0" fontId="3" fillId="7" borderId="34" xfId="0" applyNumberFormat="1" applyFont="1" applyFill="1" applyBorder="1" applyAlignment="1">
      <alignment horizontal="left" vertical="center" wrapText="1"/>
    </xf>
    <xf numFmtId="17" fontId="26" fillId="12" borderId="34" xfId="1" applyNumberFormat="1" applyFont="1" applyFill="1" applyBorder="1" applyAlignment="1">
      <alignment horizontal="center" vertical="center" wrapText="1"/>
    </xf>
    <xf numFmtId="9" fontId="26" fillId="0" borderId="34" xfId="7" applyFont="1" applyFill="1" applyBorder="1" applyAlignment="1">
      <alignment horizontal="center" vertical="center" wrapText="1"/>
    </xf>
    <xf numFmtId="0" fontId="3" fillId="6" borderId="34" xfId="0" applyFont="1" applyFill="1" applyBorder="1" applyAlignment="1">
      <alignment horizontal="center" vertical="center" wrapText="1"/>
    </xf>
    <xf numFmtId="2" fontId="4" fillId="0" borderId="0" xfId="0" applyNumberFormat="1" applyFont="1" applyAlignment="1">
      <alignment horizontal="right" vertical="top" wrapText="1"/>
    </xf>
    <xf numFmtId="0" fontId="3" fillId="0" borderId="0" xfId="0" applyFont="1" applyAlignment="1">
      <alignment horizontal="center"/>
    </xf>
    <xf numFmtId="166" fontId="4" fillId="0" borderId="0" xfId="0" applyNumberFormat="1" applyFont="1" applyFill="1" applyAlignment="1">
      <alignment vertical="top" wrapText="1"/>
    </xf>
    <xf numFmtId="0" fontId="25" fillId="0" borderId="0" xfId="0" applyFont="1" applyFill="1" applyAlignment="1">
      <alignment horizontal="right" vertical="top"/>
    </xf>
    <xf numFmtId="0" fontId="26" fillId="0" borderId="0" xfId="0" applyFont="1" applyFill="1" applyAlignment="1">
      <alignment horizontal="right" vertical="top"/>
    </xf>
    <xf numFmtId="166" fontId="26" fillId="0" borderId="0" xfId="0" applyNumberFormat="1" applyFont="1" applyFill="1" applyBorder="1" applyAlignment="1">
      <alignment horizontal="right"/>
    </xf>
    <xf numFmtId="166" fontId="26" fillId="0" borderId="0" xfId="0" applyNumberFormat="1" applyFont="1" applyFill="1" applyAlignment="1">
      <alignment horizontal="right"/>
    </xf>
    <xf numFmtId="166" fontId="26" fillId="0" borderId="0" xfId="0" applyNumberFormat="1" applyFont="1" applyFill="1" applyAlignment="1">
      <alignment horizontal="right" vertical="top"/>
    </xf>
    <xf numFmtId="0" fontId="25" fillId="0" borderId="0" xfId="0" applyFont="1" applyFill="1" applyBorder="1" applyAlignment="1">
      <alignment horizontal="right"/>
    </xf>
    <xf numFmtId="0" fontId="0" fillId="6" borderId="34" xfId="0" applyFont="1" applyFill="1" applyBorder="1" applyAlignment="1">
      <alignment horizontal="left" vertical="center" wrapText="1"/>
    </xf>
    <xf numFmtId="167" fontId="0" fillId="0" borderId="34" xfId="6" applyNumberFormat="1" applyFont="1" applyFill="1" applyBorder="1" applyAlignment="1">
      <alignment horizontal="right" vertical="center" wrapText="1"/>
    </xf>
    <xf numFmtId="0" fontId="0" fillId="0" borderId="34" xfId="0" applyFont="1" applyFill="1" applyBorder="1"/>
    <xf numFmtId="0" fontId="0" fillId="6" borderId="34" xfId="0" applyFont="1" applyFill="1" applyBorder="1" applyAlignment="1">
      <alignment horizontal="left" vertical="top" wrapText="1"/>
    </xf>
    <xf numFmtId="167" fontId="0" fillId="0" borderId="34" xfId="6" applyNumberFormat="1" applyFont="1" applyFill="1" applyBorder="1" applyAlignment="1" applyProtection="1">
      <alignment horizontal="right" vertical="center" wrapText="1"/>
      <protection locked="0"/>
    </xf>
    <xf numFmtId="0" fontId="0" fillId="8" borderId="34" xfId="0" applyFont="1" applyFill="1" applyBorder="1"/>
    <xf numFmtId="167" fontId="0" fillId="8" borderId="34" xfId="6" applyNumberFormat="1" applyFont="1" applyFill="1" applyBorder="1" applyAlignment="1" applyProtection="1">
      <alignment horizontal="right" vertical="center" wrapText="1"/>
      <protection locked="0"/>
    </xf>
    <xf numFmtId="0" fontId="0" fillId="0" borderId="34" xfId="0" applyFont="1" applyBorder="1"/>
    <xf numFmtId="0" fontId="0" fillId="6" borderId="34" xfId="0" applyNumberFormat="1" applyFont="1" applyFill="1" applyBorder="1" applyAlignment="1">
      <alignment horizontal="center" vertical="center"/>
    </xf>
    <xf numFmtId="167" fontId="3" fillId="12" borderId="34" xfId="6" applyNumberFormat="1" applyFont="1" applyFill="1" applyBorder="1" applyAlignment="1">
      <alignment horizontal="center" vertical="center" wrapText="1"/>
    </xf>
    <xf numFmtId="0" fontId="0" fillId="12" borderId="34" xfId="0" applyFont="1" applyFill="1" applyBorder="1"/>
    <xf numFmtId="166" fontId="0" fillId="8" borderId="0" xfId="0" applyNumberFormat="1" applyFont="1" applyFill="1"/>
    <xf numFmtId="0" fontId="0" fillId="8" borderId="0" xfId="0" applyFont="1" applyFill="1"/>
    <xf numFmtId="167" fontId="0" fillId="0" borderId="0" xfId="0" applyNumberFormat="1" applyFont="1" applyFill="1"/>
    <xf numFmtId="0" fontId="0" fillId="0" borderId="0" xfId="0" applyFont="1" applyBorder="1"/>
    <xf numFmtId="167" fontId="2" fillId="0" borderId="0" xfId="6" applyNumberFormat="1" applyFont="1" applyFill="1"/>
    <xf numFmtId="167" fontId="2" fillId="0" borderId="0" xfId="6" applyNumberFormat="1" applyFont="1" applyFill="1" applyAlignment="1">
      <alignment horizontal="right"/>
    </xf>
    <xf numFmtId="167" fontId="3" fillId="0" borderId="0" xfId="6" applyNumberFormat="1" applyFont="1" applyFill="1" applyAlignment="1">
      <alignment horizontal="right"/>
    </xf>
    <xf numFmtId="167" fontId="3" fillId="0" borderId="0" xfId="6" applyNumberFormat="1" applyFont="1" applyFill="1" applyAlignment="1">
      <alignment wrapText="1"/>
    </xf>
    <xf numFmtId="167" fontId="4" fillId="0" borderId="0" xfId="6" applyNumberFormat="1" applyFont="1" applyFill="1" applyAlignment="1">
      <alignment horizontal="right" vertical="top"/>
    </xf>
    <xf numFmtId="167" fontId="3" fillId="0" borderId="0" xfId="6" applyNumberFormat="1" applyFont="1" applyFill="1" applyBorder="1" applyAlignment="1">
      <alignment horizontal="center" vertical="center" wrapText="1"/>
    </xf>
    <xf numFmtId="167" fontId="2" fillId="0" borderId="0" xfId="6" applyNumberFormat="1" applyFont="1" applyFill="1" applyBorder="1"/>
    <xf numFmtId="167" fontId="2" fillId="0" borderId="0" xfId="6" applyNumberFormat="1" applyFont="1" applyFill="1" applyBorder="1" applyAlignment="1">
      <alignment horizontal="right"/>
    </xf>
    <xf numFmtId="167" fontId="3" fillId="5" borderId="34" xfId="6" applyNumberFormat="1" applyFont="1" applyFill="1" applyBorder="1" applyAlignment="1">
      <alignment horizontal="center" vertical="center" wrapText="1"/>
    </xf>
    <xf numFmtId="167" fontId="3" fillId="0" borderId="34" xfId="6" applyNumberFormat="1" applyFont="1" applyBorder="1" applyAlignment="1"/>
    <xf numFmtId="167" fontId="3" fillId="0" borderId="34" xfId="6" applyNumberFormat="1" applyFont="1" applyBorder="1" applyAlignment="1">
      <alignment horizontal="center"/>
    </xf>
    <xf numFmtId="167" fontId="11" fillId="6" borderId="34" xfId="6" applyNumberFormat="1" applyFont="1" applyFill="1" applyBorder="1" applyAlignment="1">
      <alignment vertical="center" wrapText="1"/>
    </xf>
    <xf numFmtId="167" fontId="11" fillId="6" borderId="24" xfId="6" applyNumberFormat="1" applyFont="1" applyFill="1" applyBorder="1" applyAlignment="1">
      <alignment vertical="center" wrapText="1"/>
    </xf>
    <xf numFmtId="167" fontId="3" fillId="2" borderId="34" xfId="6" applyNumberFormat="1" applyFont="1" applyFill="1" applyBorder="1" applyAlignment="1">
      <alignment vertical="center" wrapText="1"/>
    </xf>
    <xf numFmtId="167" fontId="2" fillId="0" borderId="0" xfId="6" applyNumberFormat="1" applyFont="1"/>
    <xf numFmtId="167" fontId="3" fillId="0" borderId="0" xfId="6" applyNumberFormat="1" applyFont="1" applyFill="1"/>
    <xf numFmtId="0" fontId="3" fillId="0" borderId="0" xfId="0" applyFont="1" applyAlignment="1">
      <alignment horizontal="center" wrapText="1"/>
    </xf>
    <xf numFmtId="0" fontId="3" fillId="0" borderId="0" xfId="0" applyFont="1" applyFill="1" applyAlignment="1">
      <alignment horizont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166" fontId="4" fillId="0" borderId="0" xfId="0" applyNumberFormat="1" applyFont="1" applyFill="1" applyAlignment="1">
      <alignment horizontal="right" vertical="top" wrapText="1"/>
    </xf>
    <xf numFmtId="0" fontId="3" fillId="0" borderId="0" xfId="1" applyFont="1" applyAlignment="1">
      <alignment horizontal="center" vertical="center" wrapText="1"/>
    </xf>
    <xf numFmtId="172" fontId="3" fillId="3" borderId="34" xfId="0" applyNumberFormat="1" applyFont="1" applyFill="1" applyBorder="1" applyAlignment="1" applyProtection="1">
      <alignment horizontal="center" vertical="center" wrapText="1"/>
    </xf>
    <xf numFmtId="0" fontId="24" fillId="0" borderId="0" xfId="0" quotePrefix="1" applyFont="1" applyFill="1" applyAlignment="1">
      <alignment horizontal="center" vertical="top" wrapText="1"/>
    </xf>
    <xf numFmtId="0" fontId="24" fillId="0" borderId="0" xfId="0" applyFont="1" applyFill="1" applyAlignment="1">
      <alignment horizontal="center" vertical="top" wrapText="1"/>
    </xf>
    <xf numFmtId="0" fontId="3" fillId="2" borderId="34"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5" xfId="0" applyFont="1" applyFill="1" applyBorder="1" applyAlignment="1">
      <alignment horizontal="center" vertical="center" wrapText="1"/>
    </xf>
    <xf numFmtId="166" fontId="42" fillId="0" borderId="0" xfId="0" applyNumberFormat="1" applyFont="1" applyFill="1" applyAlignment="1">
      <alignment horizontal="right" vertical="top" wrapText="1"/>
    </xf>
    <xf numFmtId="0" fontId="25" fillId="0" borderId="0" xfId="0" applyFont="1" applyFill="1" applyAlignment="1">
      <alignment horizontal="right" vertical="top" wrapText="1"/>
    </xf>
    <xf numFmtId="0" fontId="3" fillId="3" borderId="28"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51"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0" fillId="3" borderId="28"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3" borderId="36"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3" fillId="3" borderId="34" xfId="0" applyFont="1" applyFill="1" applyBorder="1" applyAlignment="1" applyProtection="1">
      <alignment horizontal="center" vertical="center" wrapText="1"/>
    </xf>
    <xf numFmtId="0" fontId="24" fillId="0" borderId="0" xfId="0" applyFont="1" applyAlignment="1">
      <alignment horizontal="center" vertical="top" wrapText="1"/>
    </xf>
    <xf numFmtId="0" fontId="24" fillId="0" borderId="0" xfId="0" applyFont="1" applyAlignment="1">
      <alignment horizontal="center" vertical="top"/>
    </xf>
    <xf numFmtId="0" fontId="3" fillId="6" borderId="34" xfId="0" applyFont="1" applyFill="1" applyBorder="1" applyAlignment="1">
      <alignment horizontal="center" vertical="center" wrapText="1"/>
    </xf>
    <xf numFmtId="0" fontId="3" fillId="5" borderId="34" xfId="1" applyFont="1" applyFill="1" applyBorder="1" applyAlignment="1">
      <alignment horizontal="center" vertical="center" wrapText="1"/>
    </xf>
    <xf numFmtId="0" fontId="25" fillId="0" borderId="0" xfId="1" applyFont="1" applyFill="1" applyAlignment="1">
      <alignment horizontal="center" wrapText="1"/>
    </xf>
    <xf numFmtId="0" fontId="3" fillId="5" borderId="34" xfId="1" applyFont="1" applyFill="1" applyBorder="1" applyAlignment="1">
      <alignment horizontal="center" vertical="top" wrapText="1"/>
    </xf>
    <xf numFmtId="2" fontId="3" fillId="3" borderId="34" xfId="0" applyNumberFormat="1" applyFont="1" applyFill="1" applyBorder="1" applyAlignment="1">
      <alignment horizontal="center" vertical="center" wrapText="1"/>
    </xf>
    <xf numFmtId="0" fontId="3" fillId="4" borderId="34"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25" fillId="0" borderId="0" xfId="0" applyFont="1" applyFill="1" applyAlignment="1">
      <alignment horizontal="center" vertical="top" wrapText="1"/>
    </xf>
    <xf numFmtId="0" fontId="3" fillId="4" borderId="34" xfId="0" applyFont="1" applyFill="1" applyBorder="1" applyAlignment="1">
      <alignment horizontal="center" vertical="top" wrapText="1"/>
    </xf>
    <xf numFmtId="167" fontId="3" fillId="5" borderId="34" xfId="6" applyNumberFormat="1" applyFont="1" applyFill="1" applyBorder="1" applyAlignment="1">
      <alignment horizontal="center" vertical="top" wrapText="1"/>
    </xf>
    <xf numFmtId="167" fontId="3" fillId="5" borderId="34" xfId="6" applyNumberFormat="1" applyFont="1" applyFill="1" applyBorder="1" applyAlignment="1">
      <alignment horizontal="center" vertical="center" wrapText="1"/>
    </xf>
    <xf numFmtId="0" fontId="14" fillId="2" borderId="0" xfId="4" applyFont="1" applyFill="1" applyAlignment="1">
      <alignment horizontal="center" wrapText="1"/>
    </xf>
    <xf numFmtId="0" fontId="14" fillId="2" borderId="0" xfId="4" applyFont="1" applyFill="1" applyAlignment="1">
      <alignment horizontal="center"/>
    </xf>
    <xf numFmtId="0" fontId="13" fillId="0" borderId="0" xfId="0" applyFont="1" applyFill="1" applyAlignment="1">
      <alignment horizontal="left" wrapText="1"/>
    </xf>
    <xf numFmtId="0" fontId="26" fillId="0" borderId="13" xfId="1" applyNumberFormat="1" applyFont="1" applyFill="1" applyBorder="1" applyAlignment="1">
      <alignment horizontal="center" vertical="top" wrapText="1"/>
    </xf>
    <xf numFmtId="0" fontId="26" fillId="0" borderId="44" xfId="1" applyNumberFormat="1" applyFont="1" applyFill="1" applyBorder="1" applyAlignment="1">
      <alignment horizontal="center" vertical="top" wrapText="1"/>
    </xf>
    <xf numFmtId="0" fontId="26" fillId="0" borderId="15" xfId="1" applyNumberFormat="1" applyFont="1" applyFill="1" applyBorder="1" applyAlignment="1">
      <alignment horizontal="center" vertical="top" wrapText="1"/>
    </xf>
    <xf numFmtId="0" fontId="26" fillId="12" borderId="13" xfId="1" applyNumberFormat="1" applyFont="1" applyFill="1" applyBorder="1" applyAlignment="1">
      <alignment horizontal="left" vertical="top" wrapText="1"/>
    </xf>
    <xf numFmtId="0" fontId="26" fillId="12" borderId="44" xfId="1" applyNumberFormat="1" applyFont="1" applyFill="1" applyBorder="1" applyAlignment="1">
      <alignment horizontal="left" vertical="top" wrapText="1"/>
    </xf>
    <xf numFmtId="0" fontId="26" fillId="12" borderId="15" xfId="1" applyNumberFormat="1" applyFont="1" applyFill="1" applyBorder="1" applyAlignment="1">
      <alignment horizontal="left" vertical="top" wrapText="1"/>
    </xf>
    <xf numFmtId="0" fontId="26" fillId="12" borderId="13" xfId="1" applyNumberFormat="1" applyFont="1" applyFill="1" applyBorder="1" applyAlignment="1">
      <alignment horizontal="center" vertical="top" wrapText="1"/>
    </xf>
    <xf numFmtId="0" fontId="26" fillId="12" borderId="44" xfId="1" applyNumberFormat="1" applyFont="1" applyFill="1" applyBorder="1" applyAlignment="1">
      <alignment horizontal="center" vertical="top" wrapText="1"/>
    </xf>
    <xf numFmtId="0" fontId="26" fillId="12" borderId="15" xfId="1" applyNumberFormat="1" applyFont="1" applyFill="1" applyBorder="1" applyAlignment="1">
      <alignment horizontal="center" vertical="top" wrapText="1"/>
    </xf>
    <xf numFmtId="0" fontId="26" fillId="2" borderId="13" xfId="1" applyNumberFormat="1" applyFont="1" applyFill="1" applyBorder="1" applyAlignment="1">
      <alignment horizontal="left" vertical="top" wrapText="1"/>
    </xf>
    <xf numFmtId="0" fontId="26" fillId="2" borderId="44" xfId="1" applyNumberFormat="1" applyFont="1" applyFill="1" applyBorder="1" applyAlignment="1">
      <alignment horizontal="left" vertical="top" wrapText="1"/>
    </xf>
    <xf numFmtId="0" fontId="26" fillId="2" borderId="15" xfId="1" applyNumberFormat="1" applyFont="1" applyFill="1" applyBorder="1" applyAlignment="1">
      <alignment horizontal="left" vertical="top" wrapText="1"/>
    </xf>
    <xf numFmtId="0" fontId="26" fillId="2" borderId="13" xfId="1" applyNumberFormat="1" applyFont="1" applyFill="1" applyBorder="1" applyAlignment="1">
      <alignment horizontal="center" vertical="top" wrapText="1"/>
    </xf>
    <xf numFmtId="0" fontId="26" fillId="2" borderId="44" xfId="1" applyNumberFormat="1" applyFont="1" applyFill="1" applyBorder="1" applyAlignment="1">
      <alignment horizontal="center" vertical="top" wrapText="1"/>
    </xf>
    <xf numFmtId="0" fontId="26" fillId="2" borderId="15" xfId="1" applyNumberFormat="1" applyFont="1" applyFill="1" applyBorder="1" applyAlignment="1">
      <alignment horizontal="center" vertical="top" wrapText="1"/>
    </xf>
    <xf numFmtId="0" fontId="26" fillId="0" borderId="13" xfId="1" applyNumberFormat="1" applyFont="1" applyFill="1" applyBorder="1" applyAlignment="1">
      <alignment horizontal="left" vertical="top" wrapText="1"/>
    </xf>
    <xf numFmtId="0" fontId="26" fillId="0" borderId="44" xfId="1" applyNumberFormat="1" applyFont="1" applyFill="1" applyBorder="1" applyAlignment="1">
      <alignment horizontal="left" vertical="top" wrapText="1"/>
    </xf>
    <xf numFmtId="0" fontId="26" fillId="0" borderId="15" xfId="1" applyNumberFormat="1" applyFont="1" applyFill="1" applyBorder="1" applyAlignment="1">
      <alignment horizontal="left" vertical="top" wrapText="1"/>
    </xf>
    <xf numFmtId="0" fontId="25" fillId="11" borderId="13" xfId="1" applyNumberFormat="1" applyFont="1" applyFill="1" applyBorder="1" applyAlignment="1">
      <alignment horizontal="left" vertical="center" wrapText="1"/>
    </xf>
    <xf numFmtId="0" fontId="25" fillId="11" borderId="44" xfId="1" applyNumberFormat="1" applyFont="1" applyFill="1" applyBorder="1" applyAlignment="1">
      <alignment horizontal="left" vertical="center" wrapText="1"/>
    </xf>
    <xf numFmtId="0" fontId="25" fillId="11" borderId="15" xfId="1" applyNumberFormat="1" applyFont="1" applyFill="1" applyBorder="1" applyAlignment="1">
      <alignment horizontal="left" vertical="center" wrapText="1"/>
    </xf>
    <xf numFmtId="0" fontId="3" fillId="11" borderId="13" xfId="0" applyNumberFormat="1" applyFont="1" applyFill="1" applyBorder="1" applyAlignment="1">
      <alignment horizontal="center" vertical="top" wrapText="1"/>
    </xf>
    <xf numFmtId="0" fontId="3" fillId="11" borderId="44" xfId="0" applyNumberFormat="1" applyFont="1" applyFill="1" applyBorder="1" applyAlignment="1">
      <alignment horizontal="center" vertical="top" wrapText="1"/>
    </xf>
    <xf numFmtId="0" fontId="3" fillId="11" borderId="15" xfId="0" applyNumberFormat="1" applyFont="1" applyFill="1" applyBorder="1" applyAlignment="1">
      <alignment horizontal="center" vertical="top" wrapText="1"/>
    </xf>
    <xf numFmtId="0" fontId="2" fillId="11" borderId="13" xfId="0" applyFont="1" applyFill="1" applyBorder="1" applyAlignment="1">
      <alignment horizontal="center"/>
    </xf>
    <xf numFmtId="0" fontId="2" fillId="11" borderId="44" xfId="0" applyFont="1" applyFill="1" applyBorder="1" applyAlignment="1">
      <alignment horizontal="center"/>
    </xf>
    <xf numFmtId="0" fontId="2" fillId="11" borderId="15" xfId="0" applyFont="1" applyFill="1" applyBorder="1" applyAlignment="1">
      <alignment horizontal="center"/>
    </xf>
    <xf numFmtId="0" fontId="3" fillId="0" borderId="34" xfId="0" applyFont="1" applyFill="1" applyBorder="1" applyAlignment="1">
      <alignment horizontal="center" vertical="center" wrapText="1"/>
    </xf>
    <xf numFmtId="0" fontId="2" fillId="0" borderId="34" xfId="0" applyFont="1" applyFill="1" applyBorder="1" applyAlignment="1">
      <alignment horizontal="center" wrapText="1"/>
    </xf>
    <xf numFmtId="0" fontId="3" fillId="0" borderId="34"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top" wrapText="1"/>
    </xf>
    <xf numFmtId="0" fontId="3" fillId="0" borderId="44"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26" fillId="11" borderId="13" xfId="1" applyNumberFormat="1" applyFont="1" applyFill="1" applyBorder="1" applyAlignment="1">
      <alignment horizontal="center" vertical="top" wrapText="1"/>
    </xf>
    <xf numFmtId="0" fontId="26" fillId="11" borderId="44" xfId="1" applyNumberFormat="1" applyFont="1" applyFill="1" applyBorder="1" applyAlignment="1">
      <alignment horizontal="center" vertical="top" wrapText="1"/>
    </xf>
    <xf numFmtId="0" fontId="26" fillId="11" borderId="15" xfId="1" applyNumberFormat="1" applyFont="1" applyFill="1" applyBorder="1" applyAlignment="1">
      <alignment horizontal="center" vertical="top" wrapText="1"/>
    </xf>
    <xf numFmtId="0" fontId="15" fillId="0" borderId="0" xfId="4" applyFont="1" applyAlignment="1">
      <alignment horizontal="center" wrapText="1"/>
    </xf>
    <xf numFmtId="0" fontId="15" fillId="0" borderId="0" xfId="4" applyFont="1" applyAlignment="1">
      <alignment horizontal="center"/>
    </xf>
    <xf numFmtId="2" fontId="4" fillId="0" borderId="0" xfId="0" applyNumberFormat="1" applyFont="1" applyAlignment="1">
      <alignment horizontal="right" vertical="top" wrapText="1"/>
    </xf>
    <xf numFmtId="0" fontId="2" fillId="0" borderId="0" xfId="4" applyFont="1" applyFill="1" applyAlignment="1">
      <alignment horizontal="left" wrapText="1"/>
    </xf>
    <xf numFmtId="0" fontId="2" fillId="0" borderId="0" xfId="4" applyFont="1" applyFill="1" applyBorder="1" applyAlignment="1">
      <alignment horizontal="left" wrapText="1"/>
    </xf>
    <xf numFmtId="0" fontId="2" fillId="0" borderId="0" xfId="4" applyFont="1" applyBorder="1" applyAlignment="1"/>
    <xf numFmtId="0" fontId="3" fillId="0" borderId="34" xfId="0" applyFont="1" applyBorder="1" applyAlignment="1">
      <alignment horizontal="center" vertical="center" wrapText="1"/>
    </xf>
    <xf numFmtId="0" fontId="2" fillId="0" borderId="34" xfId="0" applyFont="1" applyFill="1" applyBorder="1" applyAlignment="1">
      <alignment horizontal="center" vertical="center" wrapText="1"/>
    </xf>
    <xf numFmtId="0" fontId="2" fillId="0" borderId="0" xfId="1" applyFont="1" applyFill="1" applyAlignment="1">
      <alignment wrapText="1"/>
    </xf>
    <xf numFmtId="164" fontId="35" fillId="0" borderId="13" xfId="1" applyNumberFormat="1" applyFont="1" applyFill="1" applyBorder="1" applyAlignment="1">
      <alignment horizontal="center" wrapText="1"/>
    </xf>
    <xf numFmtId="164" fontId="35" fillId="0" borderId="15" xfId="1" applyNumberFormat="1" applyFont="1" applyFill="1" applyBorder="1" applyAlignment="1">
      <alignment horizontal="center" wrapText="1"/>
    </xf>
    <xf numFmtId="164" fontId="2" fillId="0" borderId="13" xfId="1" applyNumberFormat="1" applyFont="1" applyFill="1" applyBorder="1" applyAlignment="1">
      <alignment horizontal="center" wrapText="1"/>
    </xf>
    <xf numFmtId="164" fontId="2" fillId="0" borderId="15" xfId="1" applyNumberFormat="1" applyFont="1" applyFill="1" applyBorder="1" applyAlignment="1">
      <alignment horizontal="center" wrapText="1"/>
    </xf>
    <xf numFmtId="164" fontId="2" fillId="0" borderId="34" xfId="1" applyNumberFormat="1" applyFont="1" applyFill="1" applyBorder="1" applyAlignment="1">
      <alignment wrapText="1"/>
    </xf>
    <xf numFmtId="3" fontId="2" fillId="0" borderId="34" xfId="1" applyNumberFormat="1" applyFont="1" applyFill="1" applyBorder="1" applyAlignment="1">
      <alignment wrapText="1"/>
    </xf>
    <xf numFmtId="168" fontId="2" fillId="0" borderId="13" xfId="1" applyNumberFormat="1" applyFont="1" applyFill="1" applyBorder="1" applyAlignment="1">
      <alignment horizontal="right" wrapText="1"/>
    </xf>
    <xf numFmtId="168" fontId="2" fillId="0" borderId="15" xfId="1" applyNumberFormat="1" applyFont="1" applyFill="1" applyBorder="1" applyAlignment="1">
      <alignment horizontal="right" wrapText="1"/>
    </xf>
    <xf numFmtId="164" fontId="11" fillId="0" borderId="34" xfId="1" applyNumberFormat="1" applyFont="1" applyFill="1" applyBorder="1" applyAlignment="1">
      <alignment horizontal="center" wrapText="1"/>
    </xf>
    <xf numFmtId="0" fontId="3" fillId="0" borderId="0" xfId="0" applyFont="1" applyAlignment="1">
      <alignment horizontal="center"/>
    </xf>
    <xf numFmtId="0" fontId="3" fillId="0" borderId="0" xfId="4" applyFont="1" applyAlignment="1">
      <alignment horizontal="center"/>
    </xf>
    <xf numFmtId="164" fontId="10" fillId="0" borderId="0" xfId="1" applyNumberFormat="1" applyFont="1" applyFill="1" applyAlignment="1">
      <alignment horizontal="left" wrapText="1"/>
    </xf>
    <xf numFmtId="0" fontId="12" fillId="0" borderId="34" xfId="4" applyFont="1" applyBorder="1" applyAlignment="1">
      <alignment horizontal="center" vertical="center" wrapText="1"/>
    </xf>
    <xf numFmtId="0" fontId="2" fillId="2" borderId="0" xfId="0" applyFont="1" applyFill="1" applyBorder="1" applyAlignment="1">
      <alignment horizontal="left" vertical="center" wrapText="1"/>
    </xf>
    <xf numFmtId="0" fontId="21" fillId="0" borderId="0" xfId="4" applyFont="1" applyAlignment="1">
      <alignment horizontal="center" wrapText="1"/>
    </xf>
    <xf numFmtId="0" fontId="21" fillId="0" borderId="0" xfId="4" applyFont="1" applyAlignment="1">
      <alignment horizontal="center"/>
    </xf>
    <xf numFmtId="0" fontId="12" fillId="0" borderId="1" xfId="4" applyFont="1" applyBorder="1" applyAlignment="1">
      <alignment horizontal="center" vertical="center" wrapText="1"/>
    </xf>
    <xf numFmtId="0" fontId="12" fillId="0" borderId="12" xfId="4" applyFont="1" applyBorder="1" applyAlignment="1">
      <alignment horizontal="center" vertical="center"/>
    </xf>
    <xf numFmtId="0" fontId="12" fillId="0" borderId="40" xfId="4" applyFont="1" applyBorder="1" applyAlignment="1">
      <alignment horizontal="center" vertical="center" wrapText="1"/>
    </xf>
    <xf numFmtId="0" fontId="12" fillId="0" borderId="2" xfId="4" applyFont="1" applyBorder="1" applyAlignment="1">
      <alignment horizontal="center" vertical="center" wrapText="1"/>
    </xf>
    <xf numFmtId="0" fontId="12" fillId="0" borderId="41" xfId="4" applyFont="1" applyBorder="1" applyAlignment="1">
      <alignment horizontal="center" vertical="center" wrapText="1"/>
    </xf>
    <xf numFmtId="0" fontId="12" fillId="0" borderId="4" xfId="4" applyFont="1" applyBorder="1" applyAlignment="1">
      <alignment horizontal="center" vertical="center" wrapText="1"/>
    </xf>
  </cellXfs>
  <cellStyles count="17">
    <cellStyle name="Normal_прил 1.1" xfId="2"/>
    <cellStyle name="Обычный" xfId="0" builtinId="0"/>
    <cellStyle name="Обычный 17" xfId="16"/>
    <cellStyle name="Обычный 2" xfId="3"/>
    <cellStyle name="Обычный 2 2" xfId="11"/>
    <cellStyle name="Обычный 2 4" xfId="14"/>
    <cellStyle name="Обычный 2 4 2" xfId="15"/>
    <cellStyle name="Обычный 3" xfId="1"/>
    <cellStyle name="Обычный 3 2" xfId="4"/>
    <cellStyle name="Обычный 4 4" xfId="10"/>
    <cellStyle name="Обычный 4_Прилож 7.2" xfId="9"/>
    <cellStyle name="Обычный 7" xfId="12"/>
    <cellStyle name="Процентный" xfId="7" builtinId="5"/>
    <cellStyle name="Стиль 1 2" xfId="5"/>
    <cellStyle name="Финансовый" xfId="6" builtinId="3"/>
    <cellStyle name="Финансовый 2" xfId="8"/>
    <cellStyle name="Финансовый 3" xfId="13"/>
  </cellStyles>
  <dxfs count="20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66FF66"/>
      <color rgb="FFFF99FF"/>
      <color rgb="FFFF3399"/>
      <color rgb="FF66CCFF"/>
      <color rgb="FF66FFFF"/>
      <color rgb="FFCCFFCC"/>
      <color rgb="FFFFE1E1"/>
      <color rgb="FFFFCCFF"/>
      <color rgb="FFFF33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66FF66"/>
    <pageSetUpPr fitToPage="1"/>
  </sheetPr>
  <dimension ref="A1:I86"/>
  <sheetViews>
    <sheetView tabSelected="1" view="pageBreakPreview" zoomScale="75" zoomScaleNormal="90" zoomScaleSheetLayoutView="85" workbookViewId="0">
      <selection sqref="A1:XFD1048576"/>
    </sheetView>
  </sheetViews>
  <sheetFormatPr defaultRowHeight="15.75" x14ac:dyDescent="0.25"/>
  <cols>
    <col min="1" max="1" width="7" customWidth="1"/>
    <col min="2" max="2" width="53.75" customWidth="1"/>
    <col min="3" max="4" width="12.375" customWidth="1"/>
    <col min="5" max="5" width="16.375" customWidth="1"/>
    <col min="6" max="6" width="19.25" customWidth="1"/>
    <col min="7" max="7" width="10.5" customWidth="1"/>
    <col min="8" max="8" width="9.125" customWidth="1"/>
  </cols>
  <sheetData>
    <row r="1" spans="1:9" x14ac:dyDescent="0.25">
      <c r="F1" s="1"/>
    </row>
    <row r="2" spans="1:9" x14ac:dyDescent="0.25">
      <c r="F2" s="76" t="s">
        <v>0</v>
      </c>
    </row>
    <row r="3" spans="1:9" x14ac:dyDescent="0.25">
      <c r="F3" s="1" t="s">
        <v>1</v>
      </c>
    </row>
    <row r="4" spans="1:9" x14ac:dyDescent="0.25">
      <c r="F4" s="1" t="s">
        <v>2</v>
      </c>
    </row>
    <row r="5" spans="1:9" x14ac:dyDescent="0.25">
      <c r="F5" s="1"/>
    </row>
    <row r="6" spans="1:9" x14ac:dyDescent="0.25">
      <c r="A6" s="515" t="s">
        <v>3</v>
      </c>
      <c r="B6" s="515"/>
      <c r="C6" s="515"/>
      <c r="D6" s="515"/>
      <c r="E6" s="515"/>
      <c r="F6" s="515"/>
      <c r="H6" s="1"/>
    </row>
    <row r="7" spans="1:9" s="2" customFormat="1" x14ac:dyDescent="0.25">
      <c r="A7" s="516" t="s">
        <v>4</v>
      </c>
      <c r="B7" s="516"/>
      <c r="C7" s="516"/>
      <c r="D7" s="516"/>
      <c r="E7" s="516"/>
      <c r="F7" s="516"/>
      <c r="H7" s="3"/>
    </row>
    <row r="8" spans="1:9" ht="18.75" x14ac:dyDescent="0.25">
      <c r="F8" s="142" t="s">
        <v>5</v>
      </c>
    </row>
    <row r="9" spans="1:9" x14ac:dyDescent="0.25">
      <c r="F9" s="143">
        <f>'прил 6.1 МИНЭНЕРГО'!P5</f>
        <v>0</v>
      </c>
    </row>
    <row r="10" spans="1:9" x14ac:dyDescent="0.25">
      <c r="F10" s="141" t="s">
        <v>384</v>
      </c>
    </row>
    <row r="11" spans="1:9" ht="15.75" customHeight="1" x14ac:dyDescent="0.25">
      <c r="D11" s="522" t="s">
        <v>485</v>
      </c>
      <c r="E11" s="522"/>
      <c r="F11" s="522"/>
      <c r="G11" s="477"/>
      <c r="H11" s="477"/>
    </row>
    <row r="12" spans="1:9" x14ac:dyDescent="0.25">
      <c r="F12" s="143" t="s">
        <v>406</v>
      </c>
    </row>
    <row r="13" spans="1:9" x14ac:dyDescent="0.25">
      <c r="F13" s="141" t="s">
        <v>6</v>
      </c>
    </row>
    <row r="14" spans="1:9" x14ac:dyDescent="0.25">
      <c r="F14" s="1"/>
    </row>
    <row r="15" spans="1:9" ht="16.5" thickBot="1" x14ac:dyDescent="0.3">
      <c r="F15" s="1" t="s">
        <v>7</v>
      </c>
    </row>
    <row r="16" spans="1:9" x14ac:dyDescent="0.25">
      <c r="A16" s="517" t="s">
        <v>8</v>
      </c>
      <c r="B16" s="519" t="s">
        <v>9</v>
      </c>
      <c r="C16" s="517" t="s">
        <v>472</v>
      </c>
      <c r="D16" s="521"/>
      <c r="E16" s="517">
        <v>2014</v>
      </c>
      <c r="F16" s="521"/>
      <c r="I16" s="4"/>
    </row>
    <row r="17" spans="1:9" ht="16.5" thickBot="1" x14ac:dyDescent="0.3">
      <c r="A17" s="518"/>
      <c r="B17" s="520"/>
      <c r="C17" s="205" t="s">
        <v>10</v>
      </c>
      <c r="D17" s="206" t="s">
        <v>11</v>
      </c>
      <c r="E17" s="205" t="s">
        <v>10</v>
      </c>
      <c r="F17" s="5" t="s">
        <v>11</v>
      </c>
      <c r="I17" s="4"/>
    </row>
    <row r="18" spans="1:9" ht="16.5" thickBot="1" x14ac:dyDescent="0.3">
      <c r="A18" s="6">
        <v>1</v>
      </c>
      <c r="B18" s="7">
        <v>2</v>
      </c>
      <c r="C18" s="8">
        <v>3</v>
      </c>
      <c r="D18" s="208">
        <v>4</v>
      </c>
      <c r="E18" s="8">
        <v>5</v>
      </c>
      <c r="F18" s="9">
        <v>6</v>
      </c>
      <c r="I18" s="4"/>
    </row>
    <row r="19" spans="1:9" ht="15.75" customHeight="1" x14ac:dyDescent="0.25">
      <c r="A19" s="10" t="s">
        <v>12</v>
      </c>
      <c r="B19" s="11" t="s">
        <v>13</v>
      </c>
      <c r="C19" s="182">
        <v>27130.104441581359</v>
      </c>
      <c r="D19" s="209">
        <v>27426.014076000003</v>
      </c>
      <c r="E19" s="182">
        <v>28671.030975000001</v>
      </c>
      <c r="F19" s="183">
        <v>28891.510600999998</v>
      </c>
      <c r="I19" s="4"/>
    </row>
    <row r="20" spans="1:9" x14ac:dyDescent="0.25">
      <c r="A20" s="12"/>
      <c r="B20" s="13" t="s">
        <v>14</v>
      </c>
      <c r="C20" s="210"/>
      <c r="D20" s="211"/>
      <c r="E20" s="184"/>
      <c r="F20" s="185"/>
      <c r="I20" s="4"/>
    </row>
    <row r="21" spans="1:9" ht="31.5" x14ac:dyDescent="0.25">
      <c r="A21" s="12" t="s">
        <v>15</v>
      </c>
      <c r="B21" s="13" t="s">
        <v>16</v>
      </c>
      <c r="C21" s="184">
        <v>26960.935724581359</v>
      </c>
      <c r="D21" s="211">
        <v>27306.074263000002</v>
      </c>
      <c r="E21" s="212">
        <v>28527.766275000002</v>
      </c>
      <c r="F21" s="185">
        <v>28713.285179999999</v>
      </c>
      <c r="I21" s="4"/>
    </row>
    <row r="22" spans="1:9" x14ac:dyDescent="0.25">
      <c r="A22" s="32"/>
      <c r="B22" s="278" t="s">
        <v>461</v>
      </c>
      <c r="C22" s="186">
        <v>25807.781967103434</v>
      </c>
      <c r="D22" s="213">
        <v>25881.597999000001</v>
      </c>
      <c r="E22" s="214">
        <v>27857.518475000001</v>
      </c>
      <c r="F22" s="215">
        <v>28009.171178000001</v>
      </c>
      <c r="I22" s="4"/>
    </row>
    <row r="23" spans="1:9" x14ac:dyDescent="0.25">
      <c r="A23" s="32"/>
      <c r="B23" s="278" t="s">
        <v>462</v>
      </c>
      <c r="C23" s="186">
        <v>1153.153757477924</v>
      </c>
      <c r="D23" s="213">
        <v>1424.4762639999999</v>
      </c>
      <c r="E23" s="214">
        <v>670.24779999999998</v>
      </c>
      <c r="F23" s="215">
        <v>704.11400200000003</v>
      </c>
      <c r="I23" s="4"/>
    </row>
    <row r="24" spans="1:9" ht="16.5" thickBot="1" x14ac:dyDescent="0.3">
      <c r="A24" s="14" t="s">
        <v>17</v>
      </c>
      <c r="B24" s="15" t="s">
        <v>18</v>
      </c>
      <c r="C24" s="187">
        <v>169.16871699999999</v>
      </c>
      <c r="D24" s="216">
        <v>119.939813</v>
      </c>
      <c r="E24" s="217">
        <v>143.2647</v>
      </c>
      <c r="F24" s="188">
        <v>178.22542100000001</v>
      </c>
      <c r="I24" s="4"/>
    </row>
    <row r="25" spans="1:9" x14ac:dyDescent="0.25">
      <c r="A25" s="10" t="s">
        <v>19</v>
      </c>
      <c r="B25" s="11" t="s">
        <v>20</v>
      </c>
      <c r="C25" s="182">
        <v>25156.293147</v>
      </c>
      <c r="D25" s="209">
        <v>24008.449083</v>
      </c>
      <c r="E25" s="182">
        <v>24872.029458000001</v>
      </c>
      <c r="F25" s="183">
        <v>24825.800305999997</v>
      </c>
      <c r="I25" s="4"/>
    </row>
    <row r="26" spans="1:9" x14ac:dyDescent="0.25">
      <c r="A26" s="16" t="s">
        <v>21</v>
      </c>
      <c r="B26" s="17" t="s">
        <v>22</v>
      </c>
      <c r="C26" s="184">
        <v>6244.4805740000011</v>
      </c>
      <c r="D26" s="211">
        <v>5970.6343750000005</v>
      </c>
      <c r="E26" s="184">
        <v>6441.664847</v>
      </c>
      <c r="F26" s="218">
        <v>6396.9443810000002</v>
      </c>
      <c r="I26" s="4"/>
    </row>
    <row r="27" spans="1:9" x14ac:dyDescent="0.25">
      <c r="A27" s="12"/>
      <c r="B27" s="13" t="s">
        <v>14</v>
      </c>
      <c r="C27" s="219"/>
      <c r="D27" s="220"/>
      <c r="E27" s="221"/>
      <c r="F27" s="185"/>
      <c r="I27" s="4"/>
    </row>
    <row r="28" spans="1:9" x14ac:dyDescent="0.25">
      <c r="A28" s="12" t="s">
        <v>15</v>
      </c>
      <c r="B28" s="13" t="s">
        <v>23</v>
      </c>
      <c r="C28" s="221">
        <v>204.437173</v>
      </c>
      <c r="D28" s="220">
        <v>210.69485700000001</v>
      </c>
      <c r="E28" s="221">
        <v>218.28917200000001</v>
      </c>
      <c r="F28" s="222">
        <v>232.51996399999999</v>
      </c>
      <c r="I28" s="4"/>
    </row>
    <row r="29" spans="1:9" x14ac:dyDescent="0.25">
      <c r="A29" s="12" t="s">
        <v>17</v>
      </c>
      <c r="B29" s="13" t="s">
        <v>24</v>
      </c>
      <c r="C29" s="221">
        <v>718.13641999999993</v>
      </c>
      <c r="D29" s="220">
        <v>726.79735000000005</v>
      </c>
      <c r="E29" s="223">
        <v>735.00062000000003</v>
      </c>
      <c r="F29" s="222">
        <v>684.28721199999995</v>
      </c>
      <c r="I29" s="4"/>
    </row>
    <row r="30" spans="1:9" x14ac:dyDescent="0.25">
      <c r="A30" s="12" t="s">
        <v>25</v>
      </c>
      <c r="B30" s="13" t="s">
        <v>26</v>
      </c>
      <c r="C30" s="221">
        <v>5321.906981000001</v>
      </c>
      <c r="D30" s="220">
        <v>5033.1421680000003</v>
      </c>
      <c r="E30" s="221">
        <v>5488.3750550000004</v>
      </c>
      <c r="F30" s="222">
        <v>5480.137205</v>
      </c>
      <c r="I30" s="4"/>
    </row>
    <row r="31" spans="1:9" x14ac:dyDescent="0.25">
      <c r="A31" s="16" t="s">
        <v>27</v>
      </c>
      <c r="B31" s="17" t="s">
        <v>28</v>
      </c>
      <c r="C31" s="184">
        <v>5667.9841329999999</v>
      </c>
      <c r="D31" s="211">
        <v>5669.5944030000001</v>
      </c>
      <c r="E31" s="184">
        <v>6254.6660709999996</v>
      </c>
      <c r="F31" s="222">
        <v>6111.6974369999998</v>
      </c>
      <c r="I31" s="4"/>
    </row>
    <row r="32" spans="1:9" x14ac:dyDescent="0.25">
      <c r="A32" s="16" t="s">
        <v>29</v>
      </c>
      <c r="B32" s="17" t="s">
        <v>30</v>
      </c>
      <c r="C32" s="184">
        <v>2803.8891899999999</v>
      </c>
      <c r="D32" s="211">
        <v>2721.6845490000001</v>
      </c>
      <c r="E32" s="184">
        <v>2881.0470890000001</v>
      </c>
      <c r="F32" s="185">
        <v>2858.7710849999999</v>
      </c>
      <c r="I32" s="4"/>
    </row>
    <row r="33" spans="1:9" x14ac:dyDescent="0.25">
      <c r="A33" s="16" t="s">
        <v>31</v>
      </c>
      <c r="B33" s="17" t="s">
        <v>32</v>
      </c>
      <c r="C33" s="184">
        <v>250.84352100000001</v>
      </c>
      <c r="D33" s="211">
        <v>206.26085800000001</v>
      </c>
      <c r="E33" s="184">
        <v>266.094447</v>
      </c>
      <c r="F33" s="185">
        <v>259.84527800000001</v>
      </c>
      <c r="I33" s="4"/>
    </row>
    <row r="34" spans="1:9" x14ac:dyDescent="0.25">
      <c r="A34" s="16" t="s">
        <v>33</v>
      </c>
      <c r="B34" s="17" t="s">
        <v>34</v>
      </c>
      <c r="C34" s="224">
        <v>10189.095728999999</v>
      </c>
      <c r="D34" s="211">
        <v>9440.2748979999997</v>
      </c>
      <c r="E34" s="224">
        <v>9028.5570040000021</v>
      </c>
      <c r="F34" s="189">
        <v>9198.5421249999963</v>
      </c>
      <c r="I34" s="4"/>
    </row>
    <row r="35" spans="1:9" x14ac:dyDescent="0.25">
      <c r="A35" s="12"/>
      <c r="B35" s="13" t="s">
        <v>14</v>
      </c>
      <c r="C35" s="219"/>
      <c r="D35" s="220"/>
      <c r="E35" s="221"/>
      <c r="F35" s="222"/>
      <c r="I35" s="4"/>
    </row>
    <row r="36" spans="1:9" x14ac:dyDescent="0.25">
      <c r="A36" s="339" t="s">
        <v>35</v>
      </c>
      <c r="B36" s="340" t="s">
        <v>36</v>
      </c>
      <c r="C36" s="341">
        <v>146.88554999999999</v>
      </c>
      <c r="D36" s="342">
        <v>116.1</v>
      </c>
      <c r="E36" s="341">
        <v>184.44864200000001</v>
      </c>
      <c r="F36" s="222">
        <v>182.73265499999999</v>
      </c>
      <c r="I36" s="4"/>
    </row>
    <row r="37" spans="1:9" x14ac:dyDescent="0.25">
      <c r="A37" s="12" t="s">
        <v>37</v>
      </c>
      <c r="B37" s="13" t="s">
        <v>38</v>
      </c>
      <c r="C37" s="221">
        <v>262.01156500000002</v>
      </c>
      <c r="D37" s="220">
        <v>185.767897</v>
      </c>
      <c r="E37" s="221">
        <v>122.4</v>
      </c>
      <c r="F37" s="222">
        <v>116.118995</v>
      </c>
      <c r="I37" s="4"/>
    </row>
    <row r="38" spans="1:9" ht="16.5" thickBot="1" x14ac:dyDescent="0.3">
      <c r="A38" s="14" t="s">
        <v>39</v>
      </c>
      <c r="B38" s="15" t="s">
        <v>40</v>
      </c>
      <c r="C38" s="225"/>
      <c r="D38" s="226"/>
      <c r="E38" s="227">
        <v>7647.6232620000001</v>
      </c>
      <c r="F38" s="228">
        <v>7780.9568399999998</v>
      </c>
      <c r="I38" s="4"/>
    </row>
    <row r="39" spans="1:9" ht="16.5" thickBot="1" x14ac:dyDescent="0.3">
      <c r="A39" s="18" t="s">
        <v>41</v>
      </c>
      <c r="B39" s="19" t="s">
        <v>42</v>
      </c>
      <c r="C39" s="229">
        <v>1973.8112945813591</v>
      </c>
      <c r="D39" s="230">
        <v>3417.5649930000036</v>
      </c>
      <c r="E39" s="190">
        <v>3799.0015170000006</v>
      </c>
      <c r="F39" s="191">
        <v>4065.7102950000008</v>
      </c>
      <c r="I39" s="4"/>
    </row>
    <row r="40" spans="1:9" x14ac:dyDescent="0.25">
      <c r="A40" s="10" t="s">
        <v>43</v>
      </c>
      <c r="B40" s="11" t="s">
        <v>44</v>
      </c>
      <c r="C40" s="182">
        <v>-1902.087207</v>
      </c>
      <c r="D40" s="209">
        <v>-3030.0203679999995</v>
      </c>
      <c r="E40" s="231">
        <v>-10764.801701</v>
      </c>
      <c r="F40" s="192">
        <v>-10643.425574000001</v>
      </c>
      <c r="I40" s="4"/>
    </row>
    <row r="41" spans="1:9" x14ac:dyDescent="0.25">
      <c r="A41" s="12" t="s">
        <v>21</v>
      </c>
      <c r="B41" s="13" t="s">
        <v>45</v>
      </c>
      <c r="C41" s="221">
        <v>237.86162200000001</v>
      </c>
      <c r="D41" s="220">
        <v>3028.431998</v>
      </c>
      <c r="E41" s="221">
        <v>1280.104182</v>
      </c>
      <c r="F41" s="222">
        <v>2943.9744259999998</v>
      </c>
      <c r="I41" s="4"/>
    </row>
    <row r="42" spans="1:9" x14ac:dyDescent="0.25">
      <c r="A42" s="12"/>
      <c r="B42" s="13" t="s">
        <v>46</v>
      </c>
      <c r="C42" s="221"/>
      <c r="D42" s="220"/>
      <c r="E42" s="221"/>
      <c r="F42" s="222"/>
      <c r="I42" s="4"/>
    </row>
    <row r="43" spans="1:9" ht="31.5" x14ac:dyDescent="0.25">
      <c r="A43" s="12" t="s">
        <v>15</v>
      </c>
      <c r="B43" s="13" t="s">
        <v>47</v>
      </c>
      <c r="C43" s="221"/>
      <c r="D43" s="220">
        <v>0.69906699999999999</v>
      </c>
      <c r="E43" s="221"/>
      <c r="F43" s="222"/>
      <c r="I43" s="4"/>
    </row>
    <row r="44" spans="1:9" x14ac:dyDescent="0.25">
      <c r="A44" s="12" t="s">
        <v>17</v>
      </c>
      <c r="B44" s="20" t="s">
        <v>48</v>
      </c>
      <c r="C44" s="221"/>
      <c r="D44" s="220">
        <v>45.793339000000003</v>
      </c>
      <c r="E44" s="221">
        <v>31.893346000000001</v>
      </c>
      <c r="F44" s="222">
        <v>43.446094000000002</v>
      </c>
      <c r="I44" s="4"/>
    </row>
    <row r="45" spans="1:9" x14ac:dyDescent="0.25">
      <c r="A45" s="12" t="s">
        <v>27</v>
      </c>
      <c r="B45" s="13" t="s">
        <v>49</v>
      </c>
      <c r="C45" s="221">
        <v>2139.9488289999999</v>
      </c>
      <c r="D45" s="220">
        <v>6058.4523659999995</v>
      </c>
      <c r="E45" s="221">
        <v>12044.905882999999</v>
      </c>
      <c r="F45" s="222">
        <v>13587.4</v>
      </c>
      <c r="I45" s="4"/>
    </row>
    <row r="46" spans="1:9" x14ac:dyDescent="0.25">
      <c r="A46" s="12"/>
      <c r="B46" s="13" t="s">
        <v>46</v>
      </c>
      <c r="C46" s="221"/>
      <c r="D46" s="220"/>
      <c r="E46" s="221"/>
      <c r="F46" s="222"/>
      <c r="I46" s="4"/>
    </row>
    <row r="47" spans="1:9" ht="16.5" thickBot="1" x14ac:dyDescent="0.3">
      <c r="A47" s="14" t="s">
        <v>50</v>
      </c>
      <c r="B47" s="15" t="s">
        <v>51</v>
      </c>
      <c r="C47" s="227">
        <v>1525.893</v>
      </c>
      <c r="D47" s="226">
        <v>1853.2307209999999</v>
      </c>
      <c r="E47" s="227">
        <v>2245.4364</v>
      </c>
      <c r="F47" s="228">
        <v>2236.079502</v>
      </c>
      <c r="I47" s="4"/>
    </row>
    <row r="48" spans="1:9" ht="16.5" thickBot="1" x14ac:dyDescent="0.3">
      <c r="A48" s="21" t="s">
        <v>52</v>
      </c>
      <c r="B48" s="22" t="s">
        <v>53</v>
      </c>
      <c r="C48" s="193">
        <v>71.724087581359072</v>
      </c>
      <c r="D48" s="232">
        <v>387.54462500000409</v>
      </c>
      <c r="E48" s="233">
        <v>-6965.8001839999997</v>
      </c>
      <c r="F48" s="194">
        <v>-6577.715279</v>
      </c>
      <c r="I48" s="4"/>
    </row>
    <row r="49" spans="1:9" ht="16.5" thickBot="1" x14ac:dyDescent="0.3">
      <c r="A49" s="18" t="s">
        <v>54</v>
      </c>
      <c r="B49" s="19" t="s">
        <v>55</v>
      </c>
      <c r="C49" s="190">
        <v>55.945363999999998</v>
      </c>
      <c r="D49" s="230">
        <v>360.35477299999997</v>
      </c>
      <c r="E49" s="190">
        <v>0</v>
      </c>
      <c r="F49" s="190">
        <v>-315.92621400000002</v>
      </c>
      <c r="I49" s="4"/>
    </row>
    <row r="50" spans="1:9" ht="16.5" thickBot="1" x14ac:dyDescent="0.3">
      <c r="A50" s="18" t="s">
        <v>56</v>
      </c>
      <c r="B50" s="19" t="s">
        <v>57</v>
      </c>
      <c r="C50" s="190">
        <v>15.778723581359074</v>
      </c>
      <c r="D50" s="230">
        <v>27.189852000004123</v>
      </c>
      <c r="E50" s="190">
        <v>-6965.8001839999997</v>
      </c>
      <c r="F50" s="190">
        <v>-6893.6414930000001</v>
      </c>
      <c r="I50" s="4"/>
    </row>
    <row r="51" spans="1:9" x14ac:dyDescent="0.25">
      <c r="A51" s="10" t="s">
        <v>58</v>
      </c>
      <c r="B51" s="11" t="s">
        <v>59</v>
      </c>
      <c r="C51" s="182"/>
      <c r="D51" s="209"/>
      <c r="E51" s="182"/>
      <c r="F51" s="234"/>
      <c r="I51" s="4"/>
    </row>
    <row r="52" spans="1:9" x14ac:dyDescent="0.25">
      <c r="A52" s="12"/>
      <c r="B52" s="13" t="s">
        <v>14</v>
      </c>
      <c r="C52" s="221"/>
      <c r="D52" s="220"/>
      <c r="E52" s="221"/>
      <c r="F52" s="235"/>
      <c r="I52" s="4"/>
    </row>
    <row r="53" spans="1:9" x14ac:dyDescent="0.25">
      <c r="A53" s="12" t="s">
        <v>21</v>
      </c>
      <c r="B53" s="13" t="s">
        <v>60</v>
      </c>
      <c r="C53" s="221">
        <v>12.623569266418007</v>
      </c>
      <c r="D53" s="220">
        <v>21.751881600003301</v>
      </c>
      <c r="E53" s="221"/>
      <c r="F53" s="235"/>
      <c r="I53" s="4"/>
    </row>
    <row r="54" spans="1:9" x14ac:dyDescent="0.25">
      <c r="A54" s="23" t="s">
        <v>27</v>
      </c>
      <c r="B54" s="13" t="s">
        <v>61</v>
      </c>
      <c r="C54" s="221">
        <v>0.78897307915112547</v>
      </c>
      <c r="D54" s="220">
        <v>1.3594926000002063</v>
      </c>
      <c r="E54" s="221"/>
      <c r="F54" s="235"/>
      <c r="I54" s="4"/>
    </row>
    <row r="55" spans="1:9" x14ac:dyDescent="0.25">
      <c r="A55" s="12" t="s">
        <v>29</v>
      </c>
      <c r="B55" s="13" t="s">
        <v>62</v>
      </c>
      <c r="C55" s="221">
        <v>2.3669192374533763</v>
      </c>
      <c r="D55" s="220">
        <v>4.0784778000006181</v>
      </c>
      <c r="E55" s="221"/>
      <c r="F55" s="236"/>
      <c r="I55" s="4"/>
    </row>
    <row r="56" spans="1:9" ht="16.5" thickBot="1" x14ac:dyDescent="0.3">
      <c r="A56" s="14" t="s">
        <v>31</v>
      </c>
      <c r="B56" s="15" t="s">
        <v>63</v>
      </c>
      <c r="C56" s="187"/>
      <c r="D56" s="216"/>
      <c r="E56" s="187"/>
      <c r="F56" s="237"/>
      <c r="I56" s="4"/>
    </row>
    <row r="57" spans="1:9" x14ac:dyDescent="0.25">
      <c r="A57" s="10" t="s">
        <v>64</v>
      </c>
      <c r="B57" s="11" t="s">
        <v>65</v>
      </c>
      <c r="C57" s="182"/>
      <c r="D57" s="209"/>
      <c r="E57" s="182"/>
      <c r="F57" s="238"/>
      <c r="I57" s="4"/>
    </row>
    <row r="58" spans="1:9" x14ac:dyDescent="0.25">
      <c r="A58" s="12" t="s">
        <v>21</v>
      </c>
      <c r="B58" s="24" t="s">
        <v>66</v>
      </c>
      <c r="C58" s="221"/>
      <c r="D58" s="220"/>
      <c r="E58" s="221"/>
      <c r="F58" s="235"/>
      <c r="I58" s="4"/>
    </row>
    <row r="59" spans="1:9" x14ac:dyDescent="0.25">
      <c r="A59" s="12" t="s">
        <v>27</v>
      </c>
      <c r="B59" s="13" t="s">
        <v>67</v>
      </c>
      <c r="C59" s="221"/>
      <c r="D59" s="220"/>
      <c r="E59" s="221"/>
      <c r="F59" s="235"/>
      <c r="I59" s="4"/>
    </row>
    <row r="60" spans="1:9" ht="16.5" thickBot="1" x14ac:dyDescent="0.3">
      <c r="A60" s="14"/>
      <c r="B60" s="15" t="s">
        <v>68</v>
      </c>
      <c r="C60" s="227"/>
      <c r="D60" s="226"/>
      <c r="E60" s="227"/>
      <c r="F60" s="239"/>
      <c r="I60" s="4"/>
    </row>
    <row r="61" spans="1:9" x14ac:dyDescent="0.25">
      <c r="A61" s="10" t="s">
        <v>69</v>
      </c>
      <c r="B61" s="11" t="s">
        <v>70</v>
      </c>
      <c r="C61" s="182"/>
      <c r="D61" s="209"/>
      <c r="E61" s="182"/>
      <c r="F61" s="240"/>
      <c r="I61" s="4"/>
    </row>
    <row r="62" spans="1:9" x14ac:dyDescent="0.25">
      <c r="A62" s="12" t="s">
        <v>21</v>
      </c>
      <c r="B62" s="24" t="s">
        <v>71</v>
      </c>
      <c r="C62" s="221"/>
      <c r="D62" s="220"/>
      <c r="E62" s="221"/>
      <c r="F62" s="235"/>
      <c r="I62" s="4"/>
    </row>
    <row r="63" spans="1:9" x14ac:dyDescent="0.25">
      <c r="A63" s="12" t="s">
        <v>27</v>
      </c>
      <c r="B63" s="13" t="s">
        <v>72</v>
      </c>
      <c r="C63" s="221"/>
      <c r="D63" s="220"/>
      <c r="E63" s="221"/>
      <c r="F63" s="235"/>
      <c r="I63" s="4"/>
    </row>
    <row r="64" spans="1:9" ht="16.5" thickBot="1" x14ac:dyDescent="0.3">
      <c r="A64" s="14"/>
      <c r="B64" s="15" t="s">
        <v>68</v>
      </c>
      <c r="C64" s="227"/>
      <c r="D64" s="226"/>
      <c r="E64" s="227"/>
      <c r="F64" s="239"/>
      <c r="I64" s="4"/>
    </row>
    <row r="65" spans="1:9" x14ac:dyDescent="0.25">
      <c r="A65" s="10" t="s">
        <v>73</v>
      </c>
      <c r="B65" s="11" t="s">
        <v>74</v>
      </c>
      <c r="C65" s="182"/>
      <c r="D65" s="209"/>
      <c r="E65" s="182"/>
      <c r="F65" s="241"/>
      <c r="I65" s="4"/>
    </row>
    <row r="66" spans="1:9" x14ac:dyDescent="0.25">
      <c r="A66" s="16"/>
      <c r="B66" s="13" t="s">
        <v>75</v>
      </c>
      <c r="C66" s="221"/>
      <c r="D66" s="220"/>
      <c r="E66" s="221"/>
      <c r="F66" s="242"/>
      <c r="I66" s="4"/>
    </row>
    <row r="67" spans="1:9" x14ac:dyDescent="0.25">
      <c r="A67" s="12" t="s">
        <v>21</v>
      </c>
      <c r="B67" s="13" t="s">
        <v>76</v>
      </c>
      <c r="C67" s="221"/>
      <c r="D67" s="220"/>
      <c r="E67" s="221"/>
      <c r="F67" s="242"/>
      <c r="I67" s="4"/>
    </row>
    <row r="68" spans="1:9" ht="16.5" thickBot="1" x14ac:dyDescent="0.3">
      <c r="A68" s="14" t="s">
        <v>27</v>
      </c>
      <c r="B68" s="15" t="s">
        <v>77</v>
      </c>
      <c r="C68" s="187"/>
      <c r="D68" s="216"/>
      <c r="E68" s="187"/>
      <c r="F68" s="243"/>
      <c r="I68" s="4"/>
    </row>
    <row r="69" spans="1:9" x14ac:dyDescent="0.25">
      <c r="A69" s="10" t="s">
        <v>78</v>
      </c>
      <c r="B69" s="11" t="s">
        <v>79</v>
      </c>
      <c r="C69" s="182"/>
      <c r="D69" s="209"/>
      <c r="E69" s="182"/>
      <c r="F69" s="244"/>
      <c r="I69" s="4"/>
    </row>
    <row r="70" spans="1:9" x14ac:dyDescent="0.25">
      <c r="A70" s="16"/>
      <c r="B70" s="13" t="s">
        <v>80</v>
      </c>
      <c r="C70" s="221"/>
      <c r="D70" s="220"/>
      <c r="E70" s="221"/>
      <c r="F70" s="242"/>
      <c r="I70" s="4"/>
    </row>
    <row r="71" spans="1:9" x14ac:dyDescent="0.25">
      <c r="A71" s="12" t="s">
        <v>21</v>
      </c>
      <c r="B71" s="13" t="s">
        <v>81</v>
      </c>
      <c r="C71" s="184"/>
      <c r="D71" s="211"/>
      <c r="E71" s="184"/>
      <c r="F71" s="245"/>
      <c r="I71" s="4"/>
    </row>
    <row r="72" spans="1:9" ht="16.5" thickBot="1" x14ac:dyDescent="0.3">
      <c r="A72" s="14" t="s">
        <v>27</v>
      </c>
      <c r="B72" s="15" t="s">
        <v>77</v>
      </c>
      <c r="C72" s="187"/>
      <c r="D72" s="216"/>
      <c r="E72" s="187"/>
      <c r="F72" s="243"/>
      <c r="I72" s="4"/>
    </row>
    <row r="73" spans="1:9" ht="16.5" thickBot="1" x14ac:dyDescent="0.3">
      <c r="A73" s="18" t="s">
        <v>82</v>
      </c>
      <c r="B73" s="19" t="s">
        <v>83</v>
      </c>
      <c r="C73" s="190"/>
      <c r="D73" s="191"/>
      <c r="E73" s="195"/>
      <c r="F73" s="246"/>
      <c r="I73" s="4"/>
    </row>
    <row r="74" spans="1:9" x14ac:dyDescent="0.25">
      <c r="A74" s="25" t="s">
        <v>84</v>
      </c>
      <c r="B74" s="26" t="s">
        <v>85</v>
      </c>
      <c r="C74" s="196"/>
      <c r="D74" s="197"/>
      <c r="E74" s="198"/>
      <c r="F74" s="247"/>
    </row>
    <row r="75" spans="1:9" x14ac:dyDescent="0.25">
      <c r="A75" s="12" t="s">
        <v>21</v>
      </c>
      <c r="B75" s="13" t="s">
        <v>86</v>
      </c>
      <c r="C75" s="221"/>
      <c r="D75" s="248"/>
      <c r="E75" s="249"/>
      <c r="F75" s="235"/>
    </row>
    <row r="76" spans="1:9" ht="16.5" thickBot="1" x14ac:dyDescent="0.3">
      <c r="A76" s="14" t="s">
        <v>27</v>
      </c>
      <c r="B76" s="15" t="s">
        <v>87</v>
      </c>
      <c r="C76" s="227"/>
      <c r="D76" s="250"/>
      <c r="E76" s="251"/>
      <c r="F76" s="252"/>
    </row>
    <row r="77" spans="1:9" ht="16.5" thickBot="1" x14ac:dyDescent="0.3">
      <c r="A77" s="18" t="s">
        <v>88</v>
      </c>
      <c r="B77" s="19" t="s">
        <v>89</v>
      </c>
      <c r="C77" s="253"/>
      <c r="D77" s="254"/>
      <c r="E77" s="255"/>
      <c r="F77" s="256"/>
    </row>
    <row r="78" spans="1:9" ht="16.5" thickBot="1" x14ac:dyDescent="0.3">
      <c r="A78" s="10" t="s">
        <v>90</v>
      </c>
      <c r="B78" s="11" t="s">
        <v>91</v>
      </c>
      <c r="C78" s="182"/>
      <c r="D78" s="192"/>
      <c r="E78" s="199"/>
      <c r="F78" s="199"/>
    </row>
    <row r="79" spans="1:9" ht="48" thickBot="1" x14ac:dyDescent="0.3">
      <c r="A79" s="18" t="s">
        <v>90</v>
      </c>
      <c r="B79" s="19" t="s">
        <v>92</v>
      </c>
      <c r="C79" s="253"/>
      <c r="D79" s="254"/>
      <c r="E79" s="255"/>
      <c r="F79" s="255"/>
    </row>
    <row r="80" spans="1:9" ht="47.25" x14ac:dyDescent="0.25">
      <c r="A80" s="10" t="s">
        <v>93</v>
      </c>
      <c r="B80" s="11" t="s">
        <v>94</v>
      </c>
      <c r="C80" s="257"/>
      <c r="D80" s="258"/>
      <c r="E80" s="259"/>
      <c r="F80" s="259"/>
    </row>
    <row r="81" spans="1:6" ht="32.25" thickBot="1" x14ac:dyDescent="0.3">
      <c r="A81" s="27"/>
      <c r="B81" s="28" t="s">
        <v>95</v>
      </c>
      <c r="C81" s="186"/>
      <c r="D81" s="200"/>
      <c r="E81" s="201"/>
      <c r="F81" s="201"/>
    </row>
    <row r="82" spans="1:6" ht="16.5" thickBot="1" x14ac:dyDescent="0.3">
      <c r="A82" s="29"/>
      <c r="B82" s="30"/>
      <c r="C82" s="260"/>
      <c r="D82" s="260"/>
      <c r="E82" s="260"/>
      <c r="F82" s="261"/>
    </row>
    <row r="83" spans="1:6" x14ac:dyDescent="0.25">
      <c r="A83" s="31"/>
      <c r="B83" s="26" t="s">
        <v>96</v>
      </c>
      <c r="C83" s="262"/>
      <c r="D83" s="263"/>
      <c r="E83" s="264"/>
      <c r="F83" s="265"/>
    </row>
    <row r="84" spans="1:6" x14ac:dyDescent="0.25">
      <c r="A84" s="12" t="s">
        <v>21</v>
      </c>
      <c r="B84" s="13" t="s">
        <v>97</v>
      </c>
      <c r="C84" s="266">
        <v>4401.507015377375</v>
      </c>
      <c r="D84" s="267">
        <v>4917</v>
      </c>
      <c r="E84" s="268">
        <v>-1871.2111280214899</v>
      </c>
      <c r="F84" s="269">
        <v>-1526.3</v>
      </c>
    </row>
    <row r="85" spans="1:6" x14ac:dyDescent="0.25">
      <c r="A85" s="32" t="s">
        <v>98</v>
      </c>
      <c r="B85" s="33" t="s">
        <v>99</v>
      </c>
      <c r="C85" s="270"/>
      <c r="D85" s="271"/>
      <c r="E85" s="272"/>
      <c r="F85" s="273"/>
    </row>
    <row r="86" spans="1:6" ht="16.5" thickBot="1" x14ac:dyDescent="0.3">
      <c r="A86" s="14" t="s">
        <v>100</v>
      </c>
      <c r="B86" s="15" t="s">
        <v>101</v>
      </c>
      <c r="C86" s="274">
        <v>94.309453561496198</v>
      </c>
      <c r="D86" s="275">
        <v>97.931376588732547</v>
      </c>
      <c r="E86" s="276"/>
      <c r="F86" s="277"/>
    </row>
  </sheetData>
  <mergeCells count="7">
    <mergeCell ref="A6:F6"/>
    <mergeCell ref="A7:F7"/>
    <mergeCell ref="A16:A17"/>
    <mergeCell ref="B16:B17"/>
    <mergeCell ref="C16:D16"/>
    <mergeCell ref="E16:F16"/>
    <mergeCell ref="D11:F11"/>
  </mergeCells>
  <conditionalFormatting sqref="F13 F8">
    <cfRule type="cellIs" dxfId="199" priority="5" operator="equal">
      <formula>0</formula>
    </cfRule>
  </conditionalFormatting>
  <conditionalFormatting sqref="F10 F12">
    <cfRule type="cellIs" dxfId="198" priority="4" operator="equal">
      <formula>0</formula>
    </cfRule>
  </conditionalFormatting>
  <conditionalFormatting sqref="F9">
    <cfRule type="cellIs" dxfId="197" priority="3" operator="equal">
      <formula>0</formula>
    </cfRule>
  </conditionalFormatting>
  <conditionalFormatting sqref="D11">
    <cfRule type="cellIs" dxfId="196" priority="1" operator="equal">
      <formula>0</formula>
    </cfRule>
  </conditionalFormatting>
  <printOptions horizontalCentered="1"/>
  <pageMargins left="0.15748031496062992" right="0.19685039370078741" top="0.27559055118110237" bottom="0.70866141732283472" header="0.19685039370078741" footer="0.51181102362204722"/>
  <pageSetup paperSize="9" scale="5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tabColor rgb="FFFFFF00"/>
    <pageSetUpPr fitToPage="1"/>
  </sheetPr>
  <dimension ref="A1:E445"/>
  <sheetViews>
    <sheetView view="pageBreakPreview" zoomScale="85" zoomScaleNormal="70" zoomScaleSheetLayoutView="85" workbookViewId="0">
      <pane ySplit="15" topLeftCell="A160" activePane="bottomLeft" state="frozen"/>
      <selection pane="bottomLeft" activeCell="A29" sqref="A29"/>
    </sheetView>
  </sheetViews>
  <sheetFormatPr defaultColWidth="9" defaultRowHeight="15.75" x14ac:dyDescent="0.25"/>
  <cols>
    <col min="1" max="1" width="57.875" style="63" customWidth="1"/>
    <col min="2" max="2" width="61.375" style="63" customWidth="1"/>
    <col min="3" max="16384" width="9" style="65"/>
  </cols>
  <sheetData>
    <row r="1" spans="1:5" x14ac:dyDescent="0.25">
      <c r="B1" s="64" t="s">
        <v>196</v>
      </c>
    </row>
    <row r="2" spans="1:5" x14ac:dyDescent="0.25">
      <c r="B2" s="64" t="s">
        <v>1</v>
      </c>
    </row>
    <row r="3" spans="1:5" x14ac:dyDescent="0.25">
      <c r="B3" s="64" t="s">
        <v>2</v>
      </c>
    </row>
    <row r="4" spans="1:5" x14ac:dyDescent="0.25">
      <c r="B4" s="64"/>
    </row>
    <row r="5" spans="1:5" ht="30.75" customHeight="1" x14ac:dyDescent="0.25">
      <c r="A5" s="563" t="s">
        <v>941</v>
      </c>
      <c r="B5" s="564"/>
    </row>
    <row r="6" spans="1:5" ht="18.75" x14ac:dyDescent="0.3">
      <c r="B6" s="375" t="s">
        <v>5</v>
      </c>
      <c r="C6" s="66"/>
      <c r="D6" s="66"/>
    </row>
    <row r="7" spans="1:5" x14ac:dyDescent="0.25">
      <c r="B7" s="56" t="s">
        <v>556</v>
      </c>
      <c r="C7" s="66"/>
      <c r="D7" s="66"/>
    </row>
    <row r="8" spans="1:5" x14ac:dyDescent="0.25">
      <c r="B8" s="56" t="s">
        <v>384</v>
      </c>
      <c r="C8" s="66"/>
      <c r="D8" s="66"/>
    </row>
    <row r="9" spans="1:5" x14ac:dyDescent="0.25">
      <c r="B9" s="56"/>
      <c r="C9" s="66"/>
      <c r="D9" s="66"/>
    </row>
    <row r="10" spans="1:5" x14ac:dyDescent="0.25">
      <c r="A10" s="67"/>
      <c r="B10" s="37" t="s">
        <v>485</v>
      </c>
      <c r="C10" s="145"/>
      <c r="D10" s="145"/>
      <c r="E10" s="145"/>
    </row>
    <row r="11" spans="1:5" x14ac:dyDescent="0.25">
      <c r="B11" s="56" t="s">
        <v>406</v>
      </c>
      <c r="C11" s="66"/>
      <c r="D11" s="66"/>
    </row>
    <row r="12" spans="1:5" x14ac:dyDescent="0.25">
      <c r="B12" s="3" t="s">
        <v>6</v>
      </c>
      <c r="C12" s="68"/>
      <c r="D12" s="68"/>
    </row>
    <row r="13" spans="1:5" x14ac:dyDescent="0.25">
      <c r="B13" s="64"/>
    </row>
    <row r="14" spans="1:5" x14ac:dyDescent="0.25">
      <c r="A14" s="69" t="s">
        <v>947</v>
      </c>
      <c r="B14" s="64"/>
    </row>
    <row r="15" spans="1:5" x14ac:dyDescent="0.25">
      <c r="A15" s="65"/>
      <c r="B15" s="64"/>
    </row>
    <row r="16" spans="1:5" ht="51.75" customHeight="1" x14ac:dyDescent="0.25">
      <c r="A16" s="470" t="s">
        <v>198</v>
      </c>
      <c r="B16" s="471" t="s">
        <v>494</v>
      </c>
    </row>
    <row r="17" spans="1:2" ht="31.5" x14ac:dyDescent="0.25">
      <c r="A17" s="388" t="s">
        <v>495</v>
      </c>
      <c r="B17" s="347" t="s">
        <v>496</v>
      </c>
    </row>
    <row r="18" spans="1:2" x14ac:dyDescent="0.25">
      <c r="A18" s="388" t="s">
        <v>200</v>
      </c>
      <c r="B18" s="347" t="s">
        <v>497</v>
      </c>
    </row>
    <row r="19" spans="1:2" x14ac:dyDescent="0.25">
      <c r="A19" s="388" t="s">
        <v>201</v>
      </c>
      <c r="B19" s="347" t="s">
        <v>498</v>
      </c>
    </row>
    <row r="20" spans="1:2" x14ac:dyDescent="0.25">
      <c r="A20" s="388" t="s">
        <v>202</v>
      </c>
      <c r="B20" s="347" t="s">
        <v>557</v>
      </c>
    </row>
    <row r="21" spans="1:2" ht="31.5" x14ac:dyDescent="0.25">
      <c r="A21" s="388" t="s">
        <v>499</v>
      </c>
      <c r="B21" s="347" t="s">
        <v>500</v>
      </c>
    </row>
    <row r="22" spans="1:2" x14ac:dyDescent="0.25">
      <c r="A22" s="388" t="s">
        <v>204</v>
      </c>
      <c r="B22" s="297"/>
    </row>
    <row r="23" spans="1:2" ht="47.25" x14ac:dyDescent="0.25">
      <c r="A23" s="297" t="s">
        <v>205</v>
      </c>
      <c r="B23" s="347" t="s">
        <v>501</v>
      </c>
    </row>
    <row r="24" spans="1:2" ht="63" x14ac:dyDescent="0.25">
      <c r="A24" s="297" t="s">
        <v>206</v>
      </c>
      <c r="B24" s="389" t="s">
        <v>558</v>
      </c>
    </row>
    <row r="25" spans="1:2" ht="63" x14ac:dyDescent="0.25">
      <c r="A25" s="297" t="s">
        <v>502</v>
      </c>
      <c r="B25" s="390" t="s">
        <v>484</v>
      </c>
    </row>
    <row r="26" spans="1:2" x14ac:dyDescent="0.25">
      <c r="A26" s="388" t="s">
        <v>207</v>
      </c>
      <c r="B26" s="297"/>
    </row>
    <row r="27" spans="1:2" ht="31.5" x14ac:dyDescent="0.25">
      <c r="A27" s="297" t="s">
        <v>503</v>
      </c>
      <c r="B27" s="347" t="s">
        <v>504</v>
      </c>
    </row>
    <row r="28" spans="1:2" x14ac:dyDescent="0.25">
      <c r="A28" s="388" t="s">
        <v>209</v>
      </c>
      <c r="B28" s="297"/>
    </row>
    <row r="29" spans="1:2" ht="31.5" x14ac:dyDescent="0.25">
      <c r="A29" s="391" t="s">
        <v>505</v>
      </c>
      <c r="B29" s="390" t="s">
        <v>369</v>
      </c>
    </row>
    <row r="30" spans="1:2" x14ac:dyDescent="0.25">
      <c r="A30" s="388" t="s">
        <v>506</v>
      </c>
      <c r="B30" s="390" t="s">
        <v>369</v>
      </c>
    </row>
    <row r="31" spans="1:2" x14ac:dyDescent="0.25">
      <c r="A31" s="388" t="s">
        <v>212</v>
      </c>
      <c r="B31" s="390" t="s">
        <v>369</v>
      </c>
    </row>
    <row r="32" spans="1:2" x14ac:dyDescent="0.25">
      <c r="A32" s="388" t="s">
        <v>213</v>
      </c>
      <c r="B32" s="390" t="s">
        <v>369</v>
      </c>
    </row>
    <row r="33" spans="1:2" ht="31.5" x14ac:dyDescent="0.25">
      <c r="A33" s="388" t="s">
        <v>214</v>
      </c>
      <c r="B33" s="297"/>
    </row>
    <row r="34" spans="1:2" ht="94.5" x14ac:dyDescent="0.25">
      <c r="A34" s="297" t="s">
        <v>507</v>
      </c>
      <c r="B34" s="347" t="s">
        <v>559</v>
      </c>
    </row>
    <row r="35" spans="1:2" x14ac:dyDescent="0.25">
      <c r="A35" s="297" t="s">
        <v>216</v>
      </c>
      <c r="B35" s="390" t="s">
        <v>369</v>
      </c>
    </row>
    <row r="36" spans="1:2" ht="31.5" x14ac:dyDescent="0.25">
      <c r="A36" s="297" t="s">
        <v>217</v>
      </c>
      <c r="B36" s="390" t="s">
        <v>369</v>
      </c>
    </row>
    <row r="37" spans="1:2" x14ac:dyDescent="0.25">
      <c r="A37" s="391" t="s">
        <v>218</v>
      </c>
      <c r="B37" s="390" t="s">
        <v>369</v>
      </c>
    </row>
    <row r="38" spans="1:2" x14ac:dyDescent="0.25">
      <c r="A38" s="388" t="s">
        <v>508</v>
      </c>
      <c r="B38" s="150">
        <v>673.04200000000003</v>
      </c>
    </row>
    <row r="39" spans="1:2" ht="63" x14ac:dyDescent="0.25">
      <c r="A39" s="388" t="s">
        <v>219</v>
      </c>
      <c r="B39" s="347" t="s">
        <v>509</v>
      </c>
    </row>
    <row r="40" spans="1:2" ht="31.5" x14ac:dyDescent="0.25">
      <c r="A40" s="388" t="s">
        <v>220</v>
      </c>
      <c r="B40" s="468">
        <v>15</v>
      </c>
    </row>
    <row r="41" spans="1:2" ht="31.5" x14ac:dyDescent="0.25">
      <c r="A41" s="297" t="s">
        <v>510</v>
      </c>
      <c r="B41" s="468">
        <v>15</v>
      </c>
    </row>
    <row r="42" spans="1:2" x14ac:dyDescent="0.25">
      <c r="A42" s="388" t="s">
        <v>46</v>
      </c>
      <c r="B42" s="390"/>
    </row>
    <row r="43" spans="1:2" ht="31.5" x14ac:dyDescent="0.25">
      <c r="A43" s="388" t="s">
        <v>511</v>
      </c>
      <c r="B43" s="390" t="s">
        <v>369</v>
      </c>
    </row>
    <row r="44" spans="1:2" x14ac:dyDescent="0.25">
      <c r="A44" s="297" t="s">
        <v>512</v>
      </c>
      <c r="B44" s="390" t="s">
        <v>369</v>
      </c>
    </row>
    <row r="45" spans="1:2" x14ac:dyDescent="0.25">
      <c r="A45" s="297" t="s">
        <v>223</v>
      </c>
      <c r="B45" s="390" t="s">
        <v>369</v>
      </c>
    </row>
    <row r="46" spans="1:2" x14ac:dyDescent="0.25">
      <c r="A46" s="297" t="s">
        <v>224</v>
      </c>
      <c r="B46" s="390" t="s">
        <v>369</v>
      </c>
    </row>
    <row r="47" spans="1:2" x14ac:dyDescent="0.25">
      <c r="A47" s="388" t="s">
        <v>225</v>
      </c>
      <c r="B47" s="390" t="s">
        <v>369</v>
      </c>
    </row>
    <row r="48" spans="1:2" ht="31.5" x14ac:dyDescent="0.25">
      <c r="A48" s="388" t="s">
        <v>513</v>
      </c>
      <c r="B48" s="390" t="s">
        <v>369</v>
      </c>
    </row>
    <row r="49" spans="1:2" x14ac:dyDescent="0.25">
      <c r="A49" s="297" t="s">
        <v>512</v>
      </c>
      <c r="B49" s="390" t="s">
        <v>369</v>
      </c>
    </row>
    <row r="50" spans="1:2" x14ac:dyDescent="0.25">
      <c r="A50" s="297" t="s">
        <v>223</v>
      </c>
      <c r="B50" s="390" t="s">
        <v>369</v>
      </c>
    </row>
    <row r="51" spans="1:2" x14ac:dyDescent="0.25">
      <c r="A51" s="297" t="s">
        <v>224</v>
      </c>
      <c r="B51" s="390" t="s">
        <v>369</v>
      </c>
    </row>
    <row r="52" spans="1:2" x14ac:dyDescent="0.25">
      <c r="A52" s="388" t="s">
        <v>225</v>
      </c>
      <c r="B52" s="390" t="s">
        <v>369</v>
      </c>
    </row>
    <row r="53" spans="1:2" ht="31.5" x14ac:dyDescent="0.25">
      <c r="A53" s="388" t="s">
        <v>514</v>
      </c>
      <c r="B53" s="390" t="s">
        <v>369</v>
      </c>
    </row>
    <row r="54" spans="1:2" x14ac:dyDescent="0.25">
      <c r="A54" s="297" t="s">
        <v>512</v>
      </c>
      <c r="B54" s="390" t="s">
        <v>369</v>
      </c>
    </row>
    <row r="55" spans="1:2" x14ac:dyDescent="0.25">
      <c r="A55" s="297" t="s">
        <v>223</v>
      </c>
      <c r="B55" s="390" t="s">
        <v>369</v>
      </c>
    </row>
    <row r="56" spans="1:2" x14ac:dyDescent="0.25">
      <c r="A56" s="297" t="s">
        <v>224</v>
      </c>
      <c r="B56" s="390" t="s">
        <v>369</v>
      </c>
    </row>
    <row r="57" spans="1:2" x14ac:dyDescent="0.25">
      <c r="A57" s="297" t="s">
        <v>225</v>
      </c>
      <c r="B57" s="390">
        <v>0.16</v>
      </c>
    </row>
    <row r="58" spans="1:2" ht="31.5" x14ac:dyDescent="0.25">
      <c r="A58" s="388" t="s">
        <v>228</v>
      </c>
      <c r="B58" s="390" t="s">
        <v>369</v>
      </c>
    </row>
    <row r="59" spans="1:2" x14ac:dyDescent="0.25">
      <c r="A59" s="297" t="s">
        <v>46</v>
      </c>
      <c r="B59" s="390" t="s">
        <v>369</v>
      </c>
    </row>
    <row r="60" spans="1:2" x14ac:dyDescent="0.25">
      <c r="A60" s="297" t="s">
        <v>515</v>
      </c>
      <c r="B60" s="390" t="s">
        <v>369</v>
      </c>
    </row>
    <row r="61" spans="1:2" x14ac:dyDescent="0.25">
      <c r="A61" s="297" t="s">
        <v>516</v>
      </c>
      <c r="B61" s="390" t="s">
        <v>369</v>
      </c>
    </row>
    <row r="62" spans="1:2" ht="31.5" x14ac:dyDescent="0.25">
      <c r="A62" s="297" t="s">
        <v>517</v>
      </c>
      <c r="B62" s="390" t="s">
        <v>369</v>
      </c>
    </row>
    <row r="63" spans="1:2" x14ac:dyDescent="0.25">
      <c r="A63" s="388" t="s">
        <v>518</v>
      </c>
      <c r="B63" s="390" t="s">
        <v>369</v>
      </c>
    </row>
    <row r="64" spans="1:2" x14ac:dyDescent="0.25">
      <c r="A64" s="297" t="s">
        <v>233</v>
      </c>
      <c r="B64" s="390" t="s">
        <v>369</v>
      </c>
    </row>
    <row r="65" spans="1:2" x14ac:dyDescent="0.25">
      <c r="A65" s="297" t="s">
        <v>519</v>
      </c>
      <c r="B65" s="390" t="s">
        <v>369</v>
      </c>
    </row>
    <row r="66" spans="1:2" x14ac:dyDescent="0.25">
      <c r="A66" s="297" t="s">
        <v>233</v>
      </c>
      <c r="B66" s="390" t="s">
        <v>369</v>
      </c>
    </row>
    <row r="67" spans="1:2" x14ac:dyDescent="0.25">
      <c r="A67" s="297" t="s">
        <v>236</v>
      </c>
      <c r="B67" s="297"/>
    </row>
    <row r="68" spans="1:2" x14ac:dyDescent="0.25">
      <c r="A68" s="388" t="s">
        <v>237</v>
      </c>
      <c r="B68" s="390" t="s">
        <v>369</v>
      </c>
    </row>
    <row r="69" spans="1:2" x14ac:dyDescent="0.25">
      <c r="A69" s="297" t="s">
        <v>238</v>
      </c>
      <c r="B69" s="392" t="s">
        <v>520</v>
      </c>
    </row>
    <row r="70" spans="1:2" x14ac:dyDescent="0.25">
      <c r="A70" s="297" t="s">
        <v>239</v>
      </c>
      <c r="B70" s="390" t="s">
        <v>369</v>
      </c>
    </row>
    <row r="71" spans="1:2" x14ac:dyDescent="0.25">
      <c r="A71" s="297" t="s">
        <v>240</v>
      </c>
      <c r="B71" s="390" t="s">
        <v>369</v>
      </c>
    </row>
    <row r="72" spans="1:2" x14ac:dyDescent="0.25">
      <c r="A72" s="297" t="s">
        <v>241</v>
      </c>
      <c r="B72" s="390" t="s">
        <v>369</v>
      </c>
    </row>
    <row r="73" spans="1:2" ht="31.5" x14ac:dyDescent="0.25">
      <c r="A73" s="388" t="s">
        <v>242</v>
      </c>
      <c r="B73" s="390" t="s">
        <v>369</v>
      </c>
    </row>
    <row r="74" spans="1:2" ht="47.25" x14ac:dyDescent="0.25">
      <c r="A74" s="388" t="s">
        <v>521</v>
      </c>
      <c r="B74" s="390" t="s">
        <v>369</v>
      </c>
    </row>
    <row r="75" spans="1:2" x14ac:dyDescent="0.25">
      <c r="A75" s="388" t="s">
        <v>46</v>
      </c>
      <c r="B75" s="390" t="s">
        <v>369</v>
      </c>
    </row>
    <row r="76" spans="1:2" x14ac:dyDescent="0.25">
      <c r="A76" s="388" t="s">
        <v>522</v>
      </c>
      <c r="B76" s="390" t="s">
        <v>369</v>
      </c>
    </row>
    <row r="77" spans="1:2" x14ac:dyDescent="0.25">
      <c r="A77" s="388" t="s">
        <v>523</v>
      </c>
      <c r="B77" s="390" t="s">
        <v>369</v>
      </c>
    </row>
    <row r="78" spans="1:2" x14ac:dyDescent="0.25">
      <c r="A78" s="297" t="s">
        <v>246</v>
      </c>
      <c r="B78" s="390" t="s">
        <v>369</v>
      </c>
    </row>
    <row r="79" spans="1:2" x14ac:dyDescent="0.25">
      <c r="A79" s="297" t="s">
        <v>247</v>
      </c>
      <c r="B79" s="390" t="s">
        <v>369</v>
      </c>
    </row>
    <row r="80" spans="1:2" x14ac:dyDescent="0.25">
      <c r="A80" s="297" t="s">
        <v>524</v>
      </c>
      <c r="B80" s="469">
        <v>42855</v>
      </c>
    </row>
    <row r="81" spans="1:2" x14ac:dyDescent="0.25">
      <c r="A81" s="297" t="s">
        <v>525</v>
      </c>
      <c r="B81" s="390"/>
    </row>
    <row r="82" spans="1:2" x14ac:dyDescent="0.25">
      <c r="A82" s="297" t="s">
        <v>526</v>
      </c>
      <c r="B82" s="390"/>
    </row>
    <row r="83" spans="1:2" ht="31.5" x14ac:dyDescent="0.25">
      <c r="A83" s="297" t="s">
        <v>251</v>
      </c>
      <c r="B83" s="390" t="s">
        <v>547</v>
      </c>
    </row>
    <row r="84" spans="1:2" ht="31.5" x14ac:dyDescent="0.25">
      <c r="A84" s="388" t="s">
        <v>252</v>
      </c>
      <c r="B84" s="390" t="s">
        <v>369</v>
      </c>
    </row>
    <row r="85" spans="1:2" x14ac:dyDescent="0.25">
      <c r="A85" s="297" t="s">
        <v>527</v>
      </c>
      <c r="B85" s="390" t="s">
        <v>369</v>
      </c>
    </row>
    <row r="86" spans="1:2" x14ac:dyDescent="0.25">
      <c r="A86" s="297" t="s">
        <v>528</v>
      </c>
      <c r="B86" s="390" t="s">
        <v>369</v>
      </c>
    </row>
    <row r="87" spans="1:2" x14ac:dyDescent="0.25">
      <c r="A87" s="297" t="s">
        <v>529</v>
      </c>
      <c r="B87" s="390" t="s">
        <v>369</v>
      </c>
    </row>
    <row r="88" spans="1:2" x14ac:dyDescent="0.25">
      <c r="A88" s="388" t="s">
        <v>530</v>
      </c>
      <c r="B88" s="390" t="s">
        <v>369</v>
      </c>
    </row>
    <row r="89" spans="1:2" x14ac:dyDescent="0.25">
      <c r="A89" s="388" t="s">
        <v>531</v>
      </c>
      <c r="B89" s="390" t="s">
        <v>369</v>
      </c>
    </row>
    <row r="90" spans="1:2" ht="68.25" customHeight="1" x14ac:dyDescent="0.25">
      <c r="A90" s="470" t="s">
        <v>198</v>
      </c>
      <c r="B90" s="471" t="s">
        <v>532</v>
      </c>
    </row>
    <row r="91" spans="1:2" ht="31.5" x14ac:dyDescent="0.25">
      <c r="A91" s="296" t="s">
        <v>199</v>
      </c>
      <c r="B91" s="347" t="s">
        <v>533</v>
      </c>
    </row>
    <row r="92" spans="1:2" x14ac:dyDescent="0.25">
      <c r="A92" s="296" t="s">
        <v>200</v>
      </c>
      <c r="B92" s="297" t="s">
        <v>357</v>
      </c>
    </row>
    <row r="93" spans="1:2" x14ac:dyDescent="0.25">
      <c r="A93" s="296" t="s">
        <v>201</v>
      </c>
      <c r="B93" s="347" t="s">
        <v>534</v>
      </c>
    </row>
    <row r="94" spans="1:2" x14ac:dyDescent="0.25">
      <c r="A94" s="296" t="s">
        <v>202</v>
      </c>
      <c r="B94" s="347" t="s">
        <v>535</v>
      </c>
    </row>
    <row r="95" spans="1:2" x14ac:dyDescent="0.25">
      <c r="A95" s="296" t="s">
        <v>203</v>
      </c>
      <c r="B95" s="347" t="s">
        <v>536</v>
      </c>
    </row>
    <row r="96" spans="1:2" x14ac:dyDescent="0.25">
      <c r="A96" s="296" t="s">
        <v>204</v>
      </c>
      <c r="B96" s="297"/>
    </row>
    <row r="97" spans="1:2" ht="47.25" x14ac:dyDescent="0.25">
      <c r="A97" s="296" t="s">
        <v>205</v>
      </c>
      <c r="B97" s="347" t="s">
        <v>501</v>
      </c>
    </row>
    <row r="98" spans="1:2" ht="57" x14ac:dyDescent="0.25">
      <c r="A98" s="296" t="s">
        <v>206</v>
      </c>
      <c r="B98" s="347" t="s">
        <v>538</v>
      </c>
    </row>
    <row r="99" spans="1:2" ht="71.25" x14ac:dyDescent="0.25">
      <c r="A99" s="296" t="s">
        <v>375</v>
      </c>
      <c r="B99" s="297" t="s">
        <v>484</v>
      </c>
    </row>
    <row r="100" spans="1:2" x14ac:dyDescent="0.25">
      <c r="A100" s="296" t="s">
        <v>207</v>
      </c>
      <c r="B100" s="297"/>
    </row>
    <row r="101" spans="1:2" ht="30" x14ac:dyDescent="0.25">
      <c r="A101" s="295" t="s">
        <v>208</v>
      </c>
      <c r="B101" s="347" t="s">
        <v>539</v>
      </c>
    </row>
    <row r="102" spans="1:2" x14ac:dyDescent="0.25">
      <c r="A102" s="295" t="s">
        <v>209</v>
      </c>
      <c r="B102" s="297"/>
    </row>
    <row r="103" spans="1:2" ht="30" x14ac:dyDescent="0.25">
      <c r="A103" s="295" t="s">
        <v>210</v>
      </c>
      <c r="B103" s="297" t="s">
        <v>464</v>
      </c>
    </row>
    <row r="104" spans="1:2" x14ac:dyDescent="0.25">
      <c r="A104" s="296" t="s">
        <v>211</v>
      </c>
      <c r="B104" s="297" t="s">
        <v>466</v>
      </c>
    </row>
    <row r="105" spans="1:2" x14ac:dyDescent="0.25">
      <c r="A105" s="296" t="s">
        <v>212</v>
      </c>
      <c r="B105" s="297" t="s">
        <v>466</v>
      </c>
    </row>
    <row r="106" spans="1:2" x14ac:dyDescent="0.25">
      <c r="A106" s="296" t="s">
        <v>213</v>
      </c>
      <c r="B106" s="297" t="s">
        <v>466</v>
      </c>
    </row>
    <row r="107" spans="1:2" ht="28.5" x14ac:dyDescent="0.25">
      <c r="A107" s="296" t="s">
        <v>214</v>
      </c>
      <c r="B107" s="297"/>
    </row>
    <row r="108" spans="1:2" ht="45" x14ac:dyDescent="0.25">
      <c r="A108" s="295" t="s">
        <v>215</v>
      </c>
      <c r="B108" s="347" t="s">
        <v>540</v>
      </c>
    </row>
    <row r="109" spans="1:2" x14ac:dyDescent="0.25">
      <c r="A109" s="295" t="s">
        <v>216</v>
      </c>
      <c r="B109" s="297" t="s">
        <v>466</v>
      </c>
    </row>
    <row r="110" spans="1:2" x14ac:dyDescent="0.25">
      <c r="A110" s="295" t="s">
        <v>217</v>
      </c>
      <c r="B110" s="297" t="s">
        <v>466</v>
      </c>
    </row>
    <row r="111" spans="1:2" x14ac:dyDescent="0.25">
      <c r="A111" s="295" t="s">
        <v>218</v>
      </c>
      <c r="B111" s="297" t="s">
        <v>466</v>
      </c>
    </row>
    <row r="112" spans="1:2" ht="28.5" x14ac:dyDescent="0.25">
      <c r="A112" s="296" t="s">
        <v>541</v>
      </c>
      <c r="B112" s="393">
        <v>1239</v>
      </c>
    </row>
    <row r="113" spans="1:2" ht="28.5" x14ac:dyDescent="0.25">
      <c r="A113" s="296" t="s">
        <v>219</v>
      </c>
      <c r="B113" s="347" t="s">
        <v>542</v>
      </c>
    </row>
    <row r="114" spans="1:2" ht="28.5" x14ac:dyDescent="0.25">
      <c r="A114" s="296" t="s">
        <v>220</v>
      </c>
      <c r="B114" s="393"/>
    </row>
    <row r="115" spans="1:2" ht="28.5" x14ac:dyDescent="0.25">
      <c r="A115" s="296" t="s">
        <v>221</v>
      </c>
      <c r="B115" s="297">
        <v>65.03</v>
      </c>
    </row>
    <row r="116" spans="1:2" x14ac:dyDescent="0.25">
      <c r="A116" s="296" t="s">
        <v>46</v>
      </c>
      <c r="B116" s="297"/>
    </row>
    <row r="117" spans="1:2" ht="30" x14ac:dyDescent="0.25">
      <c r="A117" s="295" t="s">
        <v>222</v>
      </c>
      <c r="B117" s="297"/>
    </row>
    <row r="118" spans="1:2" x14ac:dyDescent="0.25">
      <c r="A118" s="296" t="s">
        <v>543</v>
      </c>
      <c r="B118" s="297"/>
    </row>
    <row r="119" spans="1:2" ht="28.5" x14ac:dyDescent="0.25">
      <c r="A119" s="296" t="s">
        <v>544</v>
      </c>
      <c r="B119" s="297">
        <v>65.03</v>
      </c>
    </row>
    <row r="120" spans="1:2" x14ac:dyDescent="0.25">
      <c r="A120" s="296" t="s">
        <v>223</v>
      </c>
      <c r="B120" s="394">
        <v>5.2485875706214689</v>
      </c>
    </row>
    <row r="121" spans="1:2" x14ac:dyDescent="0.25">
      <c r="A121" s="296" t="s">
        <v>224</v>
      </c>
      <c r="B121" s="297"/>
    </row>
    <row r="122" spans="1:2" x14ac:dyDescent="0.25">
      <c r="A122" s="296" t="s">
        <v>225</v>
      </c>
      <c r="B122" s="297"/>
    </row>
    <row r="123" spans="1:2" ht="30" x14ac:dyDescent="0.25">
      <c r="A123" s="295" t="s">
        <v>226</v>
      </c>
      <c r="B123" s="297"/>
    </row>
    <row r="124" spans="1:2" x14ac:dyDescent="0.25">
      <c r="A124" s="296" t="s">
        <v>223</v>
      </c>
      <c r="B124" s="297"/>
    </row>
    <row r="125" spans="1:2" x14ac:dyDescent="0.25">
      <c r="A125" s="296" t="s">
        <v>224</v>
      </c>
      <c r="B125" s="297"/>
    </row>
    <row r="126" spans="1:2" x14ac:dyDescent="0.25">
      <c r="A126" s="296" t="s">
        <v>225</v>
      </c>
      <c r="B126" s="297"/>
    </row>
    <row r="127" spans="1:2" ht="30" x14ac:dyDescent="0.25">
      <c r="A127" s="295" t="s">
        <v>227</v>
      </c>
      <c r="B127" s="295"/>
    </row>
    <row r="128" spans="1:2" x14ac:dyDescent="0.25">
      <c r="A128" s="295" t="s">
        <v>223</v>
      </c>
      <c r="B128" s="295"/>
    </row>
    <row r="129" spans="1:2" x14ac:dyDescent="0.25">
      <c r="A129" s="295" t="s">
        <v>224</v>
      </c>
      <c r="B129" s="295"/>
    </row>
    <row r="130" spans="1:2" x14ac:dyDescent="0.25">
      <c r="A130" s="295" t="s">
        <v>225</v>
      </c>
      <c r="B130" s="295"/>
    </row>
    <row r="131" spans="1:2" ht="28.5" x14ac:dyDescent="0.25">
      <c r="A131" s="296" t="s">
        <v>228</v>
      </c>
      <c r="B131" s="295"/>
    </row>
    <row r="132" spans="1:2" x14ac:dyDescent="0.25">
      <c r="A132" s="296" t="s">
        <v>46</v>
      </c>
      <c r="B132" s="296"/>
    </row>
    <row r="133" spans="1:2" x14ac:dyDescent="0.25">
      <c r="A133" s="295" t="s">
        <v>229</v>
      </c>
      <c r="B133" s="295"/>
    </row>
    <row r="134" spans="1:2" x14ac:dyDescent="0.25">
      <c r="A134" s="295" t="s">
        <v>230</v>
      </c>
      <c r="B134" s="295"/>
    </row>
    <row r="135" spans="1:2" x14ac:dyDescent="0.25">
      <c r="A135" s="295" t="s">
        <v>231</v>
      </c>
      <c r="B135" s="295">
        <v>5.25</v>
      </c>
    </row>
    <row r="136" spans="1:2" x14ac:dyDescent="0.25">
      <c r="A136" s="295" t="s">
        <v>232</v>
      </c>
      <c r="B136" s="295"/>
    </row>
    <row r="137" spans="1:2" x14ac:dyDescent="0.25">
      <c r="A137" s="296" t="s">
        <v>233</v>
      </c>
      <c r="B137" s="295"/>
    </row>
    <row r="138" spans="1:2" x14ac:dyDescent="0.25">
      <c r="A138" s="296" t="s">
        <v>234</v>
      </c>
      <c r="B138" s="295"/>
    </row>
    <row r="139" spans="1:2" x14ac:dyDescent="0.25">
      <c r="A139" s="294" t="s">
        <v>235</v>
      </c>
      <c r="B139" s="295"/>
    </row>
    <row r="140" spans="1:2" x14ac:dyDescent="0.25">
      <c r="A140" s="295" t="s">
        <v>236</v>
      </c>
      <c r="B140" s="297"/>
    </row>
    <row r="141" spans="1:2" x14ac:dyDescent="0.25">
      <c r="A141" s="295" t="s">
        <v>237</v>
      </c>
      <c r="B141" s="298" t="s">
        <v>545</v>
      </c>
    </row>
    <row r="142" spans="1:2" x14ac:dyDescent="0.25">
      <c r="A142" s="295" t="s">
        <v>238</v>
      </c>
      <c r="B142" s="295" t="s">
        <v>546</v>
      </c>
    </row>
    <row r="143" spans="1:2" x14ac:dyDescent="0.25">
      <c r="A143" s="295" t="s">
        <v>239</v>
      </c>
      <c r="B143" s="295" t="s">
        <v>464</v>
      </c>
    </row>
    <row r="144" spans="1:2" x14ac:dyDescent="0.25">
      <c r="A144" s="295" t="s">
        <v>240</v>
      </c>
      <c r="B144" s="295" t="s">
        <v>464</v>
      </c>
    </row>
    <row r="145" spans="1:2" x14ac:dyDescent="0.25">
      <c r="A145" s="295" t="s">
        <v>241</v>
      </c>
      <c r="B145" s="295" t="s">
        <v>464</v>
      </c>
    </row>
    <row r="146" spans="1:2" ht="30" x14ac:dyDescent="0.25">
      <c r="A146" s="295" t="s">
        <v>242</v>
      </c>
      <c r="B146" s="298" t="s">
        <v>464</v>
      </c>
    </row>
    <row r="147" spans="1:2" ht="30" x14ac:dyDescent="0.25">
      <c r="A147" s="295" t="s">
        <v>243</v>
      </c>
      <c r="B147" s="295" t="s">
        <v>464</v>
      </c>
    </row>
    <row r="148" spans="1:2" x14ac:dyDescent="0.25">
      <c r="A148" s="295" t="s">
        <v>46</v>
      </c>
      <c r="B148" s="295"/>
    </row>
    <row r="149" spans="1:2" x14ac:dyDescent="0.25">
      <c r="A149" s="295" t="s">
        <v>244</v>
      </c>
      <c r="B149" s="295" t="s">
        <v>464</v>
      </c>
    </row>
    <row r="150" spans="1:2" x14ac:dyDescent="0.25">
      <c r="A150" s="295" t="s">
        <v>245</v>
      </c>
      <c r="B150" s="295" t="s">
        <v>464</v>
      </c>
    </row>
    <row r="151" spans="1:2" x14ac:dyDescent="0.25">
      <c r="A151" s="296" t="s">
        <v>246</v>
      </c>
      <c r="B151" s="298"/>
    </row>
    <row r="152" spans="1:2" x14ac:dyDescent="0.25">
      <c r="A152" s="295" t="s">
        <v>247</v>
      </c>
      <c r="B152" s="295"/>
    </row>
    <row r="153" spans="1:2" x14ac:dyDescent="0.25">
      <c r="A153" s="295" t="s">
        <v>248</v>
      </c>
      <c r="B153" s="395">
        <v>42824</v>
      </c>
    </row>
    <row r="154" spans="1:2" x14ac:dyDescent="0.25">
      <c r="A154" s="295" t="s">
        <v>249</v>
      </c>
      <c r="B154" s="295" t="s">
        <v>464</v>
      </c>
    </row>
    <row r="155" spans="1:2" x14ac:dyDescent="0.25">
      <c r="A155" s="295" t="s">
        <v>250</v>
      </c>
      <c r="B155" s="295" t="s">
        <v>464</v>
      </c>
    </row>
    <row r="156" spans="1:2" ht="30" x14ac:dyDescent="0.25">
      <c r="A156" s="295" t="s">
        <v>251</v>
      </c>
      <c r="B156" s="295" t="s">
        <v>547</v>
      </c>
    </row>
    <row r="157" spans="1:2" ht="28.5" x14ac:dyDescent="0.25">
      <c r="A157" s="296" t="s">
        <v>252</v>
      </c>
      <c r="B157" s="295"/>
    </row>
    <row r="158" spans="1:2" x14ac:dyDescent="0.25">
      <c r="A158" s="295" t="s">
        <v>253</v>
      </c>
      <c r="B158" s="295" t="s">
        <v>464</v>
      </c>
    </row>
    <row r="159" spans="1:2" x14ac:dyDescent="0.25">
      <c r="A159" s="295" t="s">
        <v>254</v>
      </c>
      <c r="B159" s="295" t="s">
        <v>464</v>
      </c>
    </row>
    <row r="160" spans="1:2" x14ac:dyDescent="0.25">
      <c r="A160" s="295" t="s">
        <v>255</v>
      </c>
      <c r="B160" s="295" t="s">
        <v>464</v>
      </c>
    </row>
    <row r="161" spans="1:2" ht="30" x14ac:dyDescent="0.25">
      <c r="A161" s="295" t="s">
        <v>256</v>
      </c>
      <c r="B161" s="295" t="s">
        <v>548</v>
      </c>
    </row>
    <row r="162" spans="1:2" x14ac:dyDescent="0.25">
      <c r="A162" s="295" t="s">
        <v>257</v>
      </c>
      <c r="B162" s="295" t="s">
        <v>464</v>
      </c>
    </row>
    <row r="163" spans="1:2" ht="66" customHeight="1" x14ac:dyDescent="0.25">
      <c r="A163" s="470" t="s">
        <v>198</v>
      </c>
      <c r="B163" s="471" t="s">
        <v>549</v>
      </c>
    </row>
    <row r="164" spans="1:2" x14ac:dyDescent="0.25">
      <c r="A164" s="296" t="s">
        <v>199</v>
      </c>
      <c r="B164" s="347" t="s">
        <v>550</v>
      </c>
    </row>
    <row r="165" spans="1:2" x14ac:dyDescent="0.25">
      <c r="A165" s="296" t="s">
        <v>200</v>
      </c>
      <c r="B165" s="347" t="s">
        <v>551</v>
      </c>
    </row>
    <row r="166" spans="1:2" x14ac:dyDescent="0.25">
      <c r="A166" s="296" t="s">
        <v>201</v>
      </c>
      <c r="B166" s="347" t="s">
        <v>552</v>
      </c>
    </row>
    <row r="167" spans="1:2" x14ac:dyDescent="0.25">
      <c r="A167" s="296" t="s">
        <v>202</v>
      </c>
      <c r="B167" s="347" t="s">
        <v>553</v>
      </c>
    </row>
    <row r="168" spans="1:2" x14ac:dyDescent="0.25">
      <c r="A168" s="296" t="s">
        <v>203</v>
      </c>
      <c r="B168" s="347" t="s">
        <v>536</v>
      </c>
    </row>
    <row r="169" spans="1:2" x14ac:dyDescent="0.25">
      <c r="A169" s="296" t="s">
        <v>204</v>
      </c>
      <c r="B169" s="297"/>
    </row>
    <row r="170" spans="1:2" ht="28.5" x14ac:dyDescent="0.25">
      <c r="A170" s="296" t="s">
        <v>205</v>
      </c>
      <c r="B170" s="347" t="s">
        <v>537</v>
      </c>
    </row>
    <row r="171" spans="1:2" ht="57" x14ac:dyDescent="0.25">
      <c r="A171" s="296" t="s">
        <v>206</v>
      </c>
      <c r="B171" s="347" t="s">
        <v>554</v>
      </c>
    </row>
    <row r="172" spans="1:2" ht="71.25" x14ac:dyDescent="0.25">
      <c r="A172" s="296" t="s">
        <v>375</v>
      </c>
      <c r="B172" s="297" t="s">
        <v>484</v>
      </c>
    </row>
    <row r="173" spans="1:2" x14ac:dyDescent="0.25">
      <c r="A173" s="296" t="s">
        <v>207</v>
      </c>
      <c r="B173" s="297"/>
    </row>
    <row r="174" spans="1:2" ht="30" x14ac:dyDescent="0.25">
      <c r="A174" s="295" t="s">
        <v>208</v>
      </c>
      <c r="B174" s="347" t="s">
        <v>464</v>
      </c>
    </row>
    <row r="175" spans="1:2" x14ac:dyDescent="0.25">
      <c r="A175" s="296" t="s">
        <v>209</v>
      </c>
      <c r="B175" s="297"/>
    </row>
    <row r="176" spans="1:2" ht="30" x14ac:dyDescent="0.25">
      <c r="A176" s="295" t="s">
        <v>210</v>
      </c>
      <c r="B176" s="297" t="s">
        <v>464</v>
      </c>
    </row>
    <row r="177" spans="1:2" x14ac:dyDescent="0.25">
      <c r="A177" s="296" t="s">
        <v>211</v>
      </c>
      <c r="B177" s="297" t="s">
        <v>466</v>
      </c>
    </row>
    <row r="178" spans="1:2" x14ac:dyDescent="0.25">
      <c r="A178" s="296" t="s">
        <v>212</v>
      </c>
      <c r="B178" s="297" t="s">
        <v>466</v>
      </c>
    </row>
    <row r="179" spans="1:2" x14ac:dyDescent="0.25">
      <c r="A179" s="296" t="s">
        <v>213</v>
      </c>
      <c r="B179" s="297" t="s">
        <v>466</v>
      </c>
    </row>
    <row r="180" spans="1:2" ht="28.5" x14ac:dyDescent="0.25">
      <c r="A180" s="296" t="s">
        <v>214</v>
      </c>
      <c r="B180" s="297"/>
    </row>
    <row r="181" spans="1:2" ht="45" x14ac:dyDescent="0.25">
      <c r="A181" s="295" t="s">
        <v>215</v>
      </c>
      <c r="B181" s="297" t="s">
        <v>466</v>
      </c>
    </row>
    <row r="182" spans="1:2" x14ac:dyDescent="0.25">
      <c r="A182" s="295" t="s">
        <v>216</v>
      </c>
      <c r="B182" s="297" t="s">
        <v>466</v>
      </c>
    </row>
    <row r="183" spans="1:2" x14ac:dyDescent="0.25">
      <c r="A183" s="295" t="s">
        <v>217</v>
      </c>
      <c r="B183" s="297" t="s">
        <v>466</v>
      </c>
    </row>
    <row r="184" spans="1:2" x14ac:dyDescent="0.25">
      <c r="A184" s="295" t="s">
        <v>218</v>
      </c>
      <c r="B184" s="297" t="s">
        <v>466</v>
      </c>
    </row>
    <row r="185" spans="1:2" ht="28.5" x14ac:dyDescent="0.25">
      <c r="A185" s="296" t="s">
        <v>541</v>
      </c>
      <c r="B185" s="393">
        <v>637.38499999999999</v>
      </c>
    </row>
    <row r="186" spans="1:2" ht="28.5" x14ac:dyDescent="0.25">
      <c r="A186" s="296" t="s">
        <v>219</v>
      </c>
      <c r="B186" s="347" t="s">
        <v>542</v>
      </c>
    </row>
    <row r="187" spans="1:2" ht="28.5" x14ac:dyDescent="0.25">
      <c r="A187" s="296" t="s">
        <v>220</v>
      </c>
      <c r="B187" s="393"/>
    </row>
    <row r="188" spans="1:2" ht="28.5" x14ac:dyDescent="0.25">
      <c r="A188" s="296" t="s">
        <v>221</v>
      </c>
      <c r="B188" s="297">
        <v>17.8</v>
      </c>
    </row>
    <row r="189" spans="1:2" x14ac:dyDescent="0.25">
      <c r="A189" s="296" t="s">
        <v>46</v>
      </c>
      <c r="B189" s="297"/>
    </row>
    <row r="190" spans="1:2" ht="28.5" x14ac:dyDescent="0.25">
      <c r="A190" s="296" t="s">
        <v>222</v>
      </c>
      <c r="B190" s="297"/>
    </row>
    <row r="191" spans="1:2" x14ac:dyDescent="0.25">
      <c r="A191" s="296" t="s">
        <v>520</v>
      </c>
      <c r="B191" s="297"/>
    </row>
    <row r="192" spans="1:2" ht="28.5" x14ac:dyDescent="0.25">
      <c r="A192" s="296" t="s">
        <v>544</v>
      </c>
      <c r="B192" s="297">
        <v>17.8</v>
      </c>
    </row>
    <row r="193" spans="1:2" x14ac:dyDescent="0.25">
      <c r="A193" s="296" t="s">
        <v>223</v>
      </c>
      <c r="B193" s="394">
        <v>2.7926387298200477</v>
      </c>
    </row>
    <row r="194" spans="1:2" x14ac:dyDescent="0.25">
      <c r="A194" s="296" t="s">
        <v>224</v>
      </c>
      <c r="B194" s="297"/>
    </row>
    <row r="195" spans="1:2" x14ac:dyDescent="0.25">
      <c r="A195" s="296" t="s">
        <v>225</v>
      </c>
      <c r="B195" s="297"/>
    </row>
    <row r="196" spans="1:2" ht="28.5" x14ac:dyDescent="0.25">
      <c r="A196" s="296" t="s">
        <v>226</v>
      </c>
      <c r="B196" s="297"/>
    </row>
    <row r="197" spans="1:2" x14ac:dyDescent="0.25">
      <c r="A197" s="296" t="s">
        <v>223</v>
      </c>
      <c r="B197" s="297"/>
    </row>
    <row r="198" spans="1:2" x14ac:dyDescent="0.25">
      <c r="A198" s="296" t="s">
        <v>224</v>
      </c>
      <c r="B198" s="297"/>
    </row>
    <row r="199" spans="1:2" x14ac:dyDescent="0.25">
      <c r="A199" s="296" t="s">
        <v>225</v>
      </c>
      <c r="B199" s="297"/>
    </row>
    <row r="200" spans="1:2" ht="28.5" x14ac:dyDescent="0.25">
      <c r="A200" s="296" t="s">
        <v>227</v>
      </c>
      <c r="B200" s="295"/>
    </row>
    <row r="201" spans="1:2" x14ac:dyDescent="0.25">
      <c r="A201" s="295" t="s">
        <v>223</v>
      </c>
      <c r="B201" s="295"/>
    </row>
    <row r="202" spans="1:2" x14ac:dyDescent="0.25">
      <c r="A202" s="295" t="s">
        <v>224</v>
      </c>
      <c r="B202" s="295"/>
    </row>
    <row r="203" spans="1:2" x14ac:dyDescent="0.25">
      <c r="A203" s="295" t="s">
        <v>225</v>
      </c>
      <c r="B203" s="295"/>
    </row>
    <row r="204" spans="1:2" ht="28.5" x14ac:dyDescent="0.25">
      <c r="A204" s="296" t="s">
        <v>228</v>
      </c>
      <c r="B204" s="295"/>
    </row>
    <row r="205" spans="1:2" x14ac:dyDescent="0.25">
      <c r="A205" s="296" t="s">
        <v>46</v>
      </c>
      <c r="B205" s="296"/>
    </row>
    <row r="206" spans="1:2" x14ac:dyDescent="0.25">
      <c r="A206" s="295" t="s">
        <v>229</v>
      </c>
      <c r="B206" s="295"/>
    </row>
    <row r="207" spans="1:2" x14ac:dyDescent="0.25">
      <c r="A207" s="295" t="s">
        <v>230</v>
      </c>
      <c r="B207" s="295"/>
    </row>
    <row r="208" spans="1:2" x14ac:dyDescent="0.25">
      <c r="A208" s="295" t="s">
        <v>231</v>
      </c>
      <c r="B208" s="295">
        <v>2.79</v>
      </c>
    </row>
    <row r="209" spans="1:2" x14ac:dyDescent="0.25">
      <c r="A209" s="295" t="s">
        <v>232</v>
      </c>
      <c r="B209" s="295"/>
    </row>
    <row r="210" spans="1:2" x14ac:dyDescent="0.25">
      <c r="A210" s="296" t="s">
        <v>233</v>
      </c>
      <c r="B210" s="295"/>
    </row>
    <row r="211" spans="1:2" x14ac:dyDescent="0.25">
      <c r="A211" s="296" t="s">
        <v>234</v>
      </c>
      <c r="B211" s="295"/>
    </row>
    <row r="212" spans="1:2" x14ac:dyDescent="0.25">
      <c r="A212" s="294" t="s">
        <v>235</v>
      </c>
      <c r="B212" s="295"/>
    </row>
    <row r="213" spans="1:2" x14ac:dyDescent="0.25">
      <c r="A213" s="295" t="s">
        <v>236</v>
      </c>
      <c r="B213" s="297"/>
    </row>
    <row r="214" spans="1:2" x14ac:dyDescent="0.25">
      <c r="A214" s="295" t="s">
        <v>237</v>
      </c>
      <c r="B214" s="298" t="s">
        <v>537</v>
      </c>
    </row>
    <row r="215" spans="1:2" x14ac:dyDescent="0.25">
      <c r="A215" s="295" t="s">
        <v>238</v>
      </c>
      <c r="B215" s="295" t="s">
        <v>520</v>
      </c>
    </row>
    <row r="216" spans="1:2" x14ac:dyDescent="0.25">
      <c r="A216" s="295" t="s">
        <v>239</v>
      </c>
      <c r="B216" s="295" t="s">
        <v>464</v>
      </c>
    </row>
    <row r="217" spans="1:2" x14ac:dyDescent="0.25">
      <c r="A217" s="295" t="s">
        <v>240</v>
      </c>
      <c r="B217" s="295" t="s">
        <v>464</v>
      </c>
    </row>
    <row r="218" spans="1:2" x14ac:dyDescent="0.25">
      <c r="A218" s="295" t="s">
        <v>241</v>
      </c>
      <c r="B218" s="295" t="s">
        <v>464</v>
      </c>
    </row>
    <row r="219" spans="1:2" ht="30" x14ac:dyDescent="0.25">
      <c r="A219" s="295" t="s">
        <v>242</v>
      </c>
      <c r="B219" s="298" t="s">
        <v>464</v>
      </c>
    </row>
    <row r="220" spans="1:2" ht="30" x14ac:dyDescent="0.25">
      <c r="A220" s="295" t="s">
        <v>243</v>
      </c>
      <c r="B220" s="295" t="s">
        <v>464</v>
      </c>
    </row>
    <row r="221" spans="1:2" x14ac:dyDescent="0.25">
      <c r="A221" s="295" t="s">
        <v>46</v>
      </c>
      <c r="B221" s="295"/>
    </row>
    <row r="222" spans="1:2" x14ac:dyDescent="0.25">
      <c r="A222" s="295" t="s">
        <v>244</v>
      </c>
      <c r="B222" s="295" t="s">
        <v>464</v>
      </c>
    </row>
    <row r="223" spans="1:2" x14ac:dyDescent="0.25">
      <c r="A223" s="295" t="s">
        <v>245</v>
      </c>
      <c r="B223" s="295" t="s">
        <v>464</v>
      </c>
    </row>
    <row r="224" spans="1:2" x14ac:dyDescent="0.25">
      <c r="A224" s="296" t="s">
        <v>246</v>
      </c>
      <c r="B224" s="298"/>
    </row>
    <row r="225" spans="1:2" x14ac:dyDescent="0.25">
      <c r="A225" s="295" t="s">
        <v>555</v>
      </c>
      <c r="B225" s="295"/>
    </row>
    <row r="226" spans="1:2" x14ac:dyDescent="0.25">
      <c r="A226" s="295" t="s">
        <v>248</v>
      </c>
      <c r="B226" s="395">
        <v>42124</v>
      </c>
    </row>
    <row r="227" spans="1:2" x14ac:dyDescent="0.25">
      <c r="A227" s="295" t="s">
        <v>249</v>
      </c>
      <c r="B227" s="295" t="s">
        <v>464</v>
      </c>
    </row>
    <row r="228" spans="1:2" x14ac:dyDescent="0.25">
      <c r="A228" s="295" t="s">
        <v>250</v>
      </c>
      <c r="B228" s="295" t="s">
        <v>464</v>
      </c>
    </row>
    <row r="229" spans="1:2" ht="30" x14ac:dyDescent="0.25">
      <c r="A229" s="295" t="s">
        <v>251</v>
      </c>
      <c r="B229" s="295" t="s">
        <v>547</v>
      </c>
    </row>
    <row r="230" spans="1:2" ht="28.5" x14ac:dyDescent="0.25">
      <c r="A230" s="296" t="s">
        <v>252</v>
      </c>
      <c r="B230" s="295"/>
    </row>
    <row r="231" spans="1:2" x14ac:dyDescent="0.25">
      <c r="A231" s="295" t="s">
        <v>253</v>
      </c>
      <c r="B231" s="295" t="s">
        <v>464</v>
      </c>
    </row>
    <row r="232" spans="1:2" x14ac:dyDescent="0.25">
      <c r="A232" s="295" t="s">
        <v>254</v>
      </c>
      <c r="B232" s="295" t="s">
        <v>464</v>
      </c>
    </row>
    <row r="233" spans="1:2" x14ac:dyDescent="0.25">
      <c r="A233" s="295" t="s">
        <v>255</v>
      </c>
      <c r="B233" s="295" t="s">
        <v>464</v>
      </c>
    </row>
    <row r="234" spans="1:2" ht="30" x14ac:dyDescent="0.25">
      <c r="A234" s="295" t="s">
        <v>256</v>
      </c>
      <c r="B234" s="295" t="s">
        <v>548</v>
      </c>
    </row>
    <row r="235" spans="1:2" x14ac:dyDescent="0.25">
      <c r="A235" s="295" t="s">
        <v>257</v>
      </c>
      <c r="B235" s="295" t="s">
        <v>464</v>
      </c>
    </row>
    <row r="236" spans="1:2" x14ac:dyDescent="0.25">
      <c r="A236" s="287"/>
      <c r="B236" s="288"/>
    </row>
    <row r="237" spans="1:2" x14ac:dyDescent="0.25">
      <c r="A237" s="406" t="s">
        <v>376</v>
      </c>
      <c r="B237" s="406"/>
    </row>
    <row r="238" spans="1:2" x14ac:dyDescent="0.25">
      <c r="A238" s="44" t="s">
        <v>377</v>
      </c>
      <c r="B238" s="44"/>
    </row>
    <row r="239" spans="1:2" x14ac:dyDescent="0.25">
      <c r="A239" s="44" t="s">
        <v>378</v>
      </c>
      <c r="B239" s="44"/>
    </row>
    <row r="240" spans="1:2" x14ac:dyDescent="0.25">
      <c r="A240" s="44" t="s">
        <v>379</v>
      </c>
      <c r="B240" s="44"/>
    </row>
    <row r="241" spans="1:2" x14ac:dyDescent="0.25">
      <c r="A241" s="44" t="s">
        <v>380</v>
      </c>
      <c r="B241" s="44"/>
    </row>
    <row r="242" spans="1:2" x14ac:dyDescent="0.25">
      <c r="A242" s="44" t="s">
        <v>381</v>
      </c>
      <c r="B242" s="44"/>
    </row>
    <row r="243" spans="1:2" x14ac:dyDescent="0.25">
      <c r="A243" s="44" t="s">
        <v>382</v>
      </c>
      <c r="B243" s="44"/>
    </row>
    <row r="244" spans="1:2" ht="15.75" customHeight="1" x14ac:dyDescent="0.25">
      <c r="A244" s="565" t="s">
        <v>383</v>
      </c>
      <c r="B244" s="565"/>
    </row>
    <row r="245" spans="1:2" x14ac:dyDescent="0.25">
      <c r="A245" s="44"/>
      <c r="B245" s="44"/>
    </row>
    <row r="247" spans="1:2" s="344" customFormat="1" ht="18.75" x14ac:dyDescent="0.3">
      <c r="A247" s="82"/>
      <c r="B247" s="343"/>
    </row>
    <row r="248" spans="1:2" x14ac:dyDescent="0.25">
      <c r="A248" s="70"/>
      <c r="B248" s="58"/>
    </row>
    <row r="249" spans="1:2" x14ac:dyDescent="0.25">
      <c r="A249" s="36"/>
      <c r="B249" s="58"/>
    </row>
    <row r="250" spans="1:2" x14ac:dyDescent="0.25">
      <c r="A250" s="38"/>
      <c r="B250" s="58"/>
    </row>
    <row r="251" spans="1:2" x14ac:dyDescent="0.25">
      <c r="A251" s="70"/>
      <c r="B251" s="58"/>
    </row>
    <row r="252" spans="1:2" x14ac:dyDescent="0.25">
      <c r="A252" s="36"/>
      <c r="B252" s="3"/>
    </row>
    <row r="253" spans="1:2" x14ac:dyDescent="0.25">
      <c r="A253" s="70"/>
      <c r="B253" s="3"/>
    </row>
    <row r="254" spans="1:2" x14ac:dyDescent="0.25">
      <c r="A254" s="70"/>
      <c r="B254" s="58"/>
    </row>
    <row r="256" spans="1:2" x14ac:dyDescent="0.25">
      <c r="A256" s="65"/>
      <c r="B256" s="65"/>
    </row>
    <row r="257" spans="1:2" x14ac:dyDescent="0.25">
      <c r="A257" s="65"/>
      <c r="B257" s="65"/>
    </row>
    <row r="258" spans="1:2" x14ac:dyDescent="0.25">
      <c r="A258" s="65"/>
      <c r="B258" s="65"/>
    </row>
    <row r="259" spans="1:2" x14ac:dyDescent="0.25">
      <c r="A259" s="65"/>
      <c r="B259" s="65"/>
    </row>
    <row r="260" spans="1:2" x14ac:dyDescent="0.25">
      <c r="A260" s="65"/>
      <c r="B260" s="65"/>
    </row>
    <row r="261" spans="1:2" x14ac:dyDescent="0.25">
      <c r="A261" s="65"/>
      <c r="B261" s="65"/>
    </row>
    <row r="262" spans="1:2" x14ac:dyDescent="0.25">
      <c r="A262" s="65"/>
      <c r="B262" s="65"/>
    </row>
    <row r="263" spans="1:2" x14ac:dyDescent="0.25">
      <c r="A263" s="65"/>
      <c r="B263" s="65"/>
    </row>
    <row r="264" spans="1:2" x14ac:dyDescent="0.25">
      <c r="A264" s="65"/>
      <c r="B264" s="65"/>
    </row>
    <row r="265" spans="1:2" x14ac:dyDescent="0.25">
      <c r="A265" s="65"/>
      <c r="B265" s="65"/>
    </row>
    <row r="266" spans="1:2" x14ac:dyDescent="0.25">
      <c r="A266" s="65"/>
      <c r="B266" s="65"/>
    </row>
    <row r="267" spans="1:2" x14ac:dyDescent="0.25">
      <c r="A267" s="65"/>
      <c r="B267" s="65"/>
    </row>
    <row r="268" spans="1:2" x14ac:dyDescent="0.25">
      <c r="A268" s="65"/>
      <c r="B268" s="65"/>
    </row>
    <row r="269" spans="1:2" x14ac:dyDescent="0.25">
      <c r="A269" s="65"/>
      <c r="B269" s="65"/>
    </row>
    <row r="270" spans="1:2" x14ac:dyDescent="0.25">
      <c r="A270" s="65"/>
      <c r="B270" s="65"/>
    </row>
    <row r="271" spans="1:2" x14ac:dyDescent="0.25">
      <c r="A271" s="65"/>
      <c r="B271" s="65"/>
    </row>
    <row r="272" spans="1:2" x14ac:dyDescent="0.25">
      <c r="A272" s="65"/>
      <c r="B272" s="65"/>
    </row>
    <row r="273" spans="1:2" x14ac:dyDescent="0.25">
      <c r="A273" s="65"/>
      <c r="B273" s="65"/>
    </row>
    <row r="274" spans="1:2" x14ac:dyDescent="0.25">
      <c r="A274" s="65"/>
      <c r="B274" s="65"/>
    </row>
    <row r="275" spans="1:2" x14ac:dyDescent="0.25">
      <c r="A275" s="65"/>
      <c r="B275" s="65"/>
    </row>
    <row r="276" spans="1:2" x14ac:dyDescent="0.25">
      <c r="A276" s="65"/>
      <c r="B276" s="65"/>
    </row>
    <row r="277" spans="1:2" x14ac:dyDescent="0.25">
      <c r="A277" s="65"/>
      <c r="B277" s="65"/>
    </row>
    <row r="278" spans="1:2" x14ac:dyDescent="0.25">
      <c r="A278" s="65"/>
      <c r="B278" s="65"/>
    </row>
    <row r="279" spans="1:2" x14ac:dyDescent="0.25">
      <c r="A279" s="65"/>
      <c r="B279" s="65"/>
    </row>
    <row r="280" spans="1:2" x14ac:dyDescent="0.25">
      <c r="A280" s="65"/>
      <c r="B280" s="65"/>
    </row>
    <row r="281" spans="1:2" x14ac:dyDescent="0.25">
      <c r="A281" s="65"/>
      <c r="B281" s="65"/>
    </row>
    <row r="282" spans="1:2" x14ac:dyDescent="0.25">
      <c r="A282" s="65"/>
      <c r="B282" s="65"/>
    </row>
    <row r="283" spans="1:2" x14ac:dyDescent="0.25">
      <c r="A283" s="65"/>
      <c r="B283" s="65"/>
    </row>
    <row r="284" spans="1:2" x14ac:dyDescent="0.25">
      <c r="A284" s="65"/>
      <c r="B284" s="65"/>
    </row>
    <row r="285" spans="1:2" x14ac:dyDescent="0.25">
      <c r="A285" s="65"/>
      <c r="B285" s="65"/>
    </row>
    <row r="286" spans="1:2" x14ac:dyDescent="0.25">
      <c r="A286" s="65"/>
      <c r="B286" s="65"/>
    </row>
    <row r="287" spans="1:2" x14ac:dyDescent="0.25">
      <c r="A287" s="65"/>
      <c r="B287" s="65"/>
    </row>
    <row r="288" spans="1:2" x14ac:dyDescent="0.25">
      <c r="A288" s="65"/>
      <c r="B288" s="65"/>
    </row>
    <row r="289" spans="1:2" x14ac:dyDescent="0.25">
      <c r="A289" s="65"/>
      <c r="B289" s="65"/>
    </row>
    <row r="290" spans="1:2" x14ac:dyDescent="0.25">
      <c r="A290" s="65"/>
      <c r="B290" s="65"/>
    </row>
    <row r="291" spans="1:2" x14ac:dyDescent="0.25">
      <c r="A291" s="65"/>
      <c r="B291" s="65"/>
    </row>
    <row r="292" spans="1:2" x14ac:dyDescent="0.25">
      <c r="A292" s="65"/>
      <c r="B292" s="65"/>
    </row>
    <row r="293" spans="1:2" x14ac:dyDescent="0.25">
      <c r="A293" s="65"/>
      <c r="B293" s="65"/>
    </row>
    <row r="294" spans="1:2" x14ac:dyDescent="0.25">
      <c r="A294" s="65"/>
      <c r="B294" s="65"/>
    </row>
    <row r="295" spans="1:2" x14ac:dyDescent="0.25">
      <c r="A295" s="65"/>
      <c r="B295" s="65"/>
    </row>
    <row r="296" spans="1:2" x14ac:dyDescent="0.25">
      <c r="A296" s="65"/>
      <c r="B296" s="65"/>
    </row>
    <row r="297" spans="1:2" x14ac:dyDescent="0.25">
      <c r="A297" s="65"/>
      <c r="B297" s="65"/>
    </row>
    <row r="298" spans="1:2" x14ac:dyDescent="0.25">
      <c r="A298" s="65"/>
      <c r="B298" s="65"/>
    </row>
    <row r="299" spans="1:2" x14ac:dyDescent="0.25">
      <c r="A299" s="65"/>
      <c r="B299" s="65"/>
    </row>
    <row r="300" spans="1:2" ht="15.75" customHeight="1" x14ac:dyDescent="0.25">
      <c r="A300" s="65"/>
      <c r="B300" s="65"/>
    </row>
    <row r="301" spans="1:2" x14ac:dyDescent="0.25">
      <c r="A301" s="65"/>
      <c r="B301" s="65"/>
    </row>
    <row r="302" spans="1:2" x14ac:dyDescent="0.25">
      <c r="A302" s="65"/>
      <c r="B302" s="65"/>
    </row>
    <row r="303" spans="1:2" x14ac:dyDescent="0.25">
      <c r="A303" s="65"/>
      <c r="B303" s="65"/>
    </row>
    <row r="304" spans="1:2" x14ac:dyDescent="0.25">
      <c r="A304" s="65"/>
      <c r="B304" s="65"/>
    </row>
    <row r="305" spans="1:2" x14ac:dyDescent="0.25">
      <c r="A305" s="65"/>
      <c r="B305" s="65"/>
    </row>
    <row r="306" spans="1:2" x14ac:dyDescent="0.25">
      <c r="A306" s="65"/>
      <c r="B306" s="65"/>
    </row>
    <row r="307" spans="1:2" x14ac:dyDescent="0.25">
      <c r="A307" s="65"/>
      <c r="B307" s="65"/>
    </row>
    <row r="308" spans="1:2" x14ac:dyDescent="0.25">
      <c r="A308" s="65"/>
      <c r="B308" s="65"/>
    </row>
    <row r="309" spans="1:2" x14ac:dyDescent="0.25">
      <c r="A309" s="65"/>
      <c r="B309" s="65"/>
    </row>
    <row r="310" spans="1:2" x14ac:dyDescent="0.25">
      <c r="A310" s="65"/>
      <c r="B310" s="65"/>
    </row>
    <row r="311" spans="1:2" x14ac:dyDescent="0.25">
      <c r="A311" s="65"/>
      <c r="B311" s="65"/>
    </row>
    <row r="312" spans="1:2" x14ac:dyDescent="0.25">
      <c r="A312" s="65"/>
      <c r="B312" s="65"/>
    </row>
    <row r="313" spans="1:2" x14ac:dyDescent="0.25">
      <c r="A313" s="65"/>
      <c r="B313" s="65"/>
    </row>
    <row r="314" spans="1:2" x14ac:dyDescent="0.25">
      <c r="A314" s="65"/>
      <c r="B314" s="65"/>
    </row>
    <row r="315" spans="1:2" x14ac:dyDescent="0.25">
      <c r="A315" s="65"/>
      <c r="B315" s="65"/>
    </row>
    <row r="316" spans="1:2" x14ac:dyDescent="0.25">
      <c r="A316" s="65"/>
      <c r="B316" s="65"/>
    </row>
    <row r="317" spans="1:2" x14ac:dyDescent="0.25">
      <c r="A317" s="65"/>
      <c r="B317" s="65"/>
    </row>
    <row r="318" spans="1:2" x14ac:dyDescent="0.25">
      <c r="A318" s="65"/>
      <c r="B318" s="65"/>
    </row>
    <row r="319" spans="1:2" x14ac:dyDescent="0.25">
      <c r="A319" s="65"/>
      <c r="B319" s="65"/>
    </row>
    <row r="320" spans="1:2" x14ac:dyDescent="0.25">
      <c r="A320" s="65"/>
      <c r="B320" s="65"/>
    </row>
    <row r="321" spans="1:2" x14ac:dyDescent="0.25">
      <c r="A321" s="65"/>
      <c r="B321" s="65"/>
    </row>
    <row r="322" spans="1:2" x14ac:dyDescent="0.25">
      <c r="A322" s="65"/>
      <c r="B322" s="65"/>
    </row>
    <row r="323" spans="1:2" x14ac:dyDescent="0.25">
      <c r="A323" s="65"/>
      <c r="B323" s="65"/>
    </row>
    <row r="324" spans="1:2" x14ac:dyDescent="0.25">
      <c r="A324" s="65"/>
      <c r="B324" s="65"/>
    </row>
    <row r="325" spans="1:2" x14ac:dyDescent="0.25">
      <c r="A325" s="65"/>
      <c r="B325" s="65"/>
    </row>
    <row r="326" spans="1:2" x14ac:dyDescent="0.25">
      <c r="A326" s="65"/>
      <c r="B326" s="65"/>
    </row>
    <row r="327" spans="1:2" x14ac:dyDescent="0.25">
      <c r="A327" s="65"/>
      <c r="B327" s="65"/>
    </row>
    <row r="328" spans="1:2" x14ac:dyDescent="0.25">
      <c r="A328" s="65"/>
      <c r="B328" s="65"/>
    </row>
    <row r="329" spans="1:2" x14ac:dyDescent="0.25">
      <c r="A329" s="65"/>
      <c r="B329" s="65"/>
    </row>
    <row r="330" spans="1:2" x14ac:dyDescent="0.25">
      <c r="A330" s="65"/>
      <c r="B330" s="65"/>
    </row>
    <row r="331" spans="1:2" x14ac:dyDescent="0.25">
      <c r="A331" s="65"/>
      <c r="B331" s="65"/>
    </row>
    <row r="332" spans="1:2" x14ac:dyDescent="0.25">
      <c r="A332" s="65"/>
      <c r="B332" s="65"/>
    </row>
    <row r="333" spans="1:2" x14ac:dyDescent="0.25">
      <c r="A333" s="65"/>
      <c r="B333" s="65"/>
    </row>
    <row r="334" spans="1:2" x14ac:dyDescent="0.25">
      <c r="A334" s="65"/>
      <c r="B334" s="65"/>
    </row>
    <row r="335" spans="1:2" x14ac:dyDescent="0.25">
      <c r="A335" s="65"/>
      <c r="B335" s="65"/>
    </row>
    <row r="336" spans="1:2" x14ac:dyDescent="0.25">
      <c r="A336" s="65"/>
      <c r="B336" s="65"/>
    </row>
    <row r="337" spans="1:2" x14ac:dyDescent="0.25">
      <c r="A337" s="65"/>
      <c r="B337" s="65"/>
    </row>
    <row r="338" spans="1:2" x14ac:dyDescent="0.25">
      <c r="A338" s="65"/>
      <c r="B338" s="65"/>
    </row>
    <row r="339" spans="1:2" x14ac:dyDescent="0.25">
      <c r="A339" s="65"/>
      <c r="B339" s="65"/>
    </row>
    <row r="340" spans="1:2" x14ac:dyDescent="0.25">
      <c r="A340" s="65"/>
      <c r="B340" s="65"/>
    </row>
    <row r="341" spans="1:2" x14ac:dyDescent="0.25">
      <c r="A341" s="65"/>
      <c r="B341" s="65"/>
    </row>
    <row r="342" spans="1:2" x14ac:dyDescent="0.25">
      <c r="A342" s="65"/>
      <c r="B342" s="65"/>
    </row>
    <row r="343" spans="1:2" x14ac:dyDescent="0.25">
      <c r="A343" s="65"/>
      <c r="B343" s="65"/>
    </row>
    <row r="344" spans="1:2" x14ac:dyDescent="0.25">
      <c r="A344" s="65"/>
      <c r="B344" s="65"/>
    </row>
    <row r="345" spans="1:2" x14ac:dyDescent="0.25">
      <c r="A345" s="65"/>
      <c r="B345" s="65"/>
    </row>
    <row r="346" spans="1:2" x14ac:dyDescent="0.25">
      <c r="A346" s="65"/>
      <c r="B346" s="65"/>
    </row>
    <row r="347" spans="1:2" x14ac:dyDescent="0.25">
      <c r="A347" s="65"/>
      <c r="B347" s="65"/>
    </row>
    <row r="348" spans="1:2" x14ac:dyDescent="0.25">
      <c r="A348" s="65"/>
      <c r="B348" s="65"/>
    </row>
    <row r="349" spans="1:2" x14ac:dyDescent="0.25">
      <c r="A349" s="65"/>
      <c r="B349" s="65"/>
    </row>
    <row r="350" spans="1:2" x14ac:dyDescent="0.25">
      <c r="A350" s="65"/>
      <c r="B350" s="65"/>
    </row>
    <row r="351" spans="1:2" x14ac:dyDescent="0.25">
      <c r="A351" s="65"/>
      <c r="B351" s="65"/>
    </row>
    <row r="352" spans="1:2" x14ac:dyDescent="0.25">
      <c r="A352" s="65"/>
      <c r="B352" s="65"/>
    </row>
    <row r="353" spans="1:2" x14ac:dyDescent="0.25">
      <c r="A353" s="65"/>
      <c r="B353" s="65"/>
    </row>
    <row r="354" spans="1:2" x14ac:dyDescent="0.25">
      <c r="A354" s="65"/>
      <c r="B354" s="65"/>
    </row>
    <row r="355" spans="1:2" x14ac:dyDescent="0.25">
      <c r="A355" s="65"/>
      <c r="B355" s="65"/>
    </row>
    <row r="356" spans="1:2" x14ac:dyDescent="0.25">
      <c r="A356" s="65"/>
      <c r="B356" s="65"/>
    </row>
    <row r="357" spans="1:2" x14ac:dyDescent="0.25">
      <c r="A357" s="65"/>
      <c r="B357" s="65"/>
    </row>
    <row r="358" spans="1:2" x14ac:dyDescent="0.25">
      <c r="A358" s="65"/>
      <c r="B358" s="65"/>
    </row>
    <row r="359" spans="1:2" x14ac:dyDescent="0.25">
      <c r="A359" s="65"/>
      <c r="B359" s="65"/>
    </row>
    <row r="360" spans="1:2" x14ac:dyDescent="0.25">
      <c r="A360" s="65"/>
      <c r="B360" s="65"/>
    </row>
    <row r="361" spans="1:2" x14ac:dyDescent="0.25">
      <c r="A361" s="65"/>
      <c r="B361" s="65"/>
    </row>
    <row r="362" spans="1:2" x14ac:dyDescent="0.25">
      <c r="A362" s="65"/>
      <c r="B362" s="65"/>
    </row>
    <row r="363" spans="1:2" x14ac:dyDescent="0.25">
      <c r="A363" s="65"/>
      <c r="B363" s="65"/>
    </row>
    <row r="364" spans="1:2" x14ac:dyDescent="0.25">
      <c r="A364" s="65"/>
      <c r="B364" s="65"/>
    </row>
    <row r="365" spans="1:2" x14ac:dyDescent="0.25">
      <c r="A365" s="65"/>
      <c r="B365" s="65"/>
    </row>
    <row r="366" spans="1:2" x14ac:dyDescent="0.25">
      <c r="A366" s="65"/>
      <c r="B366" s="65"/>
    </row>
    <row r="367" spans="1:2" x14ac:dyDescent="0.25">
      <c r="A367" s="65"/>
      <c r="B367" s="65"/>
    </row>
    <row r="368" spans="1:2" x14ac:dyDescent="0.25">
      <c r="A368" s="65"/>
      <c r="B368" s="65"/>
    </row>
    <row r="369" spans="1:2" x14ac:dyDescent="0.25">
      <c r="A369" s="65"/>
      <c r="B369" s="65"/>
    </row>
    <row r="370" spans="1:2" x14ac:dyDescent="0.25">
      <c r="A370" s="65"/>
      <c r="B370" s="65"/>
    </row>
    <row r="371" spans="1:2" x14ac:dyDescent="0.25">
      <c r="A371" s="65"/>
      <c r="B371" s="65"/>
    </row>
    <row r="372" spans="1:2" x14ac:dyDescent="0.25">
      <c r="A372" s="65"/>
      <c r="B372" s="65"/>
    </row>
    <row r="373" spans="1:2" x14ac:dyDescent="0.25">
      <c r="A373" s="65"/>
      <c r="B373" s="65"/>
    </row>
    <row r="374" spans="1:2" x14ac:dyDescent="0.25">
      <c r="A374" s="65"/>
      <c r="B374" s="65"/>
    </row>
    <row r="375" spans="1:2" x14ac:dyDescent="0.25">
      <c r="A375" s="65"/>
      <c r="B375" s="65"/>
    </row>
    <row r="376" spans="1:2" x14ac:dyDescent="0.25">
      <c r="A376" s="65"/>
      <c r="B376" s="65"/>
    </row>
    <row r="377" spans="1:2" x14ac:dyDescent="0.25">
      <c r="A377" s="65"/>
      <c r="B377" s="65"/>
    </row>
    <row r="378" spans="1:2" x14ac:dyDescent="0.25">
      <c r="A378" s="65"/>
      <c r="B378" s="65"/>
    </row>
    <row r="379" spans="1:2" x14ac:dyDescent="0.25">
      <c r="A379" s="65"/>
      <c r="B379" s="65"/>
    </row>
    <row r="380" spans="1:2" x14ac:dyDescent="0.25">
      <c r="A380" s="65"/>
      <c r="B380" s="65"/>
    </row>
    <row r="381" spans="1:2" x14ac:dyDescent="0.25">
      <c r="A381" s="65"/>
      <c r="B381" s="65"/>
    </row>
    <row r="382" spans="1:2" x14ac:dyDescent="0.25">
      <c r="A382" s="65"/>
      <c r="B382" s="65"/>
    </row>
    <row r="383" spans="1:2" x14ac:dyDescent="0.25">
      <c r="A383" s="65"/>
      <c r="B383" s="65"/>
    </row>
    <row r="384" spans="1:2" x14ac:dyDescent="0.25">
      <c r="A384" s="65"/>
      <c r="B384" s="65"/>
    </row>
    <row r="385" spans="1:2" x14ac:dyDescent="0.25">
      <c r="A385" s="65"/>
      <c r="B385" s="65"/>
    </row>
    <row r="386" spans="1:2" x14ac:dyDescent="0.25">
      <c r="A386" s="65"/>
      <c r="B386" s="65"/>
    </row>
    <row r="387" spans="1:2" x14ac:dyDescent="0.25">
      <c r="A387" s="65"/>
      <c r="B387" s="65"/>
    </row>
    <row r="388" spans="1:2" x14ac:dyDescent="0.25">
      <c r="A388" s="65"/>
      <c r="B388" s="65"/>
    </row>
    <row r="389" spans="1:2" x14ac:dyDescent="0.25">
      <c r="A389" s="65"/>
      <c r="B389" s="65"/>
    </row>
    <row r="390" spans="1:2" x14ac:dyDescent="0.25">
      <c r="A390" s="65"/>
      <c r="B390" s="65"/>
    </row>
    <row r="391" spans="1:2" x14ac:dyDescent="0.25">
      <c r="A391" s="65"/>
      <c r="B391" s="65"/>
    </row>
    <row r="392" spans="1:2" x14ac:dyDescent="0.25">
      <c r="A392" s="65"/>
      <c r="B392" s="65"/>
    </row>
    <row r="393" spans="1:2" x14ac:dyDescent="0.25">
      <c r="A393" s="65"/>
      <c r="B393" s="65"/>
    </row>
    <row r="394" spans="1:2" x14ac:dyDescent="0.25">
      <c r="A394" s="65"/>
      <c r="B394" s="65"/>
    </row>
    <row r="395" spans="1:2" x14ac:dyDescent="0.25">
      <c r="A395" s="65"/>
      <c r="B395" s="65"/>
    </row>
    <row r="396" spans="1:2" x14ac:dyDescent="0.25">
      <c r="A396" s="65"/>
      <c r="B396" s="65"/>
    </row>
    <row r="397" spans="1:2" x14ac:dyDescent="0.25">
      <c r="A397" s="65"/>
      <c r="B397" s="65"/>
    </row>
    <row r="398" spans="1:2" x14ac:dyDescent="0.25">
      <c r="A398" s="65"/>
      <c r="B398" s="65"/>
    </row>
    <row r="399" spans="1:2" x14ac:dyDescent="0.25">
      <c r="A399" s="65"/>
      <c r="B399" s="65"/>
    </row>
    <row r="400" spans="1:2" x14ac:dyDescent="0.25">
      <c r="A400" s="65"/>
      <c r="B400" s="65"/>
    </row>
    <row r="401" spans="1:2" x14ac:dyDescent="0.25">
      <c r="A401" s="65"/>
      <c r="B401" s="65"/>
    </row>
    <row r="402" spans="1:2" x14ac:dyDescent="0.25">
      <c r="A402" s="65"/>
      <c r="B402" s="65"/>
    </row>
    <row r="403" spans="1:2" x14ac:dyDescent="0.25">
      <c r="A403" s="65"/>
      <c r="B403" s="65"/>
    </row>
    <row r="404" spans="1:2" x14ac:dyDescent="0.25">
      <c r="A404" s="65"/>
      <c r="B404" s="65"/>
    </row>
    <row r="405" spans="1:2" ht="15.75" customHeight="1" x14ac:dyDescent="0.25">
      <c r="A405" s="65"/>
      <c r="B405" s="65"/>
    </row>
    <row r="406" spans="1:2" x14ac:dyDescent="0.25">
      <c r="A406" s="65"/>
      <c r="B406" s="65"/>
    </row>
    <row r="407" spans="1:2" x14ac:dyDescent="0.25">
      <c r="A407" s="65"/>
      <c r="B407" s="65"/>
    </row>
    <row r="408" spans="1:2" x14ac:dyDescent="0.25">
      <c r="A408" s="65"/>
      <c r="B408" s="65"/>
    </row>
    <row r="409" spans="1:2" x14ac:dyDescent="0.25">
      <c r="A409" s="65"/>
      <c r="B409" s="65"/>
    </row>
    <row r="410" spans="1:2" x14ac:dyDescent="0.25">
      <c r="A410" s="65"/>
      <c r="B410" s="65"/>
    </row>
    <row r="411" spans="1:2" x14ac:dyDescent="0.25">
      <c r="A411" s="65"/>
      <c r="B411" s="65"/>
    </row>
    <row r="412" spans="1:2" x14ac:dyDescent="0.25">
      <c r="A412" s="65"/>
      <c r="B412" s="65"/>
    </row>
    <row r="413" spans="1:2" x14ac:dyDescent="0.25">
      <c r="A413" s="65"/>
      <c r="B413" s="65"/>
    </row>
    <row r="414" spans="1:2" x14ac:dyDescent="0.25">
      <c r="A414" s="65"/>
      <c r="B414" s="65"/>
    </row>
    <row r="415" spans="1:2" x14ac:dyDescent="0.25">
      <c r="A415" s="65"/>
      <c r="B415" s="65"/>
    </row>
    <row r="416" spans="1:2" x14ac:dyDescent="0.25">
      <c r="A416" s="65"/>
      <c r="B416" s="65"/>
    </row>
    <row r="417" spans="1:2" x14ac:dyDescent="0.25">
      <c r="A417" s="65"/>
      <c r="B417" s="65"/>
    </row>
    <row r="418" spans="1:2" x14ac:dyDescent="0.25">
      <c r="A418" s="65"/>
      <c r="B418" s="65"/>
    </row>
    <row r="419" spans="1:2" x14ac:dyDescent="0.25">
      <c r="A419" s="65"/>
      <c r="B419" s="65"/>
    </row>
    <row r="420" spans="1:2" x14ac:dyDescent="0.25">
      <c r="A420" s="65"/>
      <c r="B420" s="65"/>
    </row>
    <row r="421" spans="1:2" x14ac:dyDescent="0.25">
      <c r="A421" s="65"/>
      <c r="B421" s="65"/>
    </row>
    <row r="422" spans="1:2" x14ac:dyDescent="0.25">
      <c r="A422" s="65"/>
      <c r="B422" s="65"/>
    </row>
    <row r="423" spans="1:2" x14ac:dyDescent="0.25">
      <c r="A423" s="65"/>
      <c r="B423" s="65"/>
    </row>
    <row r="424" spans="1:2" x14ac:dyDescent="0.25">
      <c r="A424" s="65"/>
      <c r="B424" s="65"/>
    </row>
    <row r="425" spans="1:2" x14ac:dyDescent="0.25">
      <c r="A425" s="65"/>
      <c r="B425" s="65"/>
    </row>
    <row r="426" spans="1:2" x14ac:dyDescent="0.25">
      <c r="A426" s="65"/>
      <c r="B426" s="65"/>
    </row>
    <row r="427" spans="1:2" x14ac:dyDescent="0.25">
      <c r="A427" s="65"/>
      <c r="B427" s="65"/>
    </row>
    <row r="428" spans="1:2" x14ac:dyDescent="0.25">
      <c r="A428" s="65"/>
      <c r="B428" s="65"/>
    </row>
    <row r="429" spans="1:2" x14ac:dyDescent="0.25">
      <c r="A429" s="65"/>
      <c r="B429" s="65"/>
    </row>
    <row r="430" spans="1:2" x14ac:dyDescent="0.25">
      <c r="A430" s="65"/>
      <c r="B430" s="65"/>
    </row>
    <row r="431" spans="1:2" x14ac:dyDescent="0.25">
      <c r="A431" s="65"/>
      <c r="B431" s="65"/>
    </row>
    <row r="432" spans="1:2" x14ac:dyDescent="0.25">
      <c r="A432" s="65"/>
      <c r="B432" s="65"/>
    </row>
    <row r="433" spans="1:2" x14ac:dyDescent="0.25">
      <c r="A433" s="65"/>
      <c r="B433" s="65"/>
    </row>
    <row r="434" spans="1:2" x14ac:dyDescent="0.25">
      <c r="A434" s="65"/>
      <c r="B434" s="65"/>
    </row>
    <row r="435" spans="1:2" x14ac:dyDescent="0.25">
      <c r="A435" s="65"/>
      <c r="B435" s="65"/>
    </row>
    <row r="436" spans="1:2" x14ac:dyDescent="0.25">
      <c r="A436" s="65"/>
      <c r="B436" s="65"/>
    </row>
    <row r="437" spans="1:2" x14ac:dyDescent="0.25">
      <c r="A437" s="65"/>
      <c r="B437" s="65"/>
    </row>
    <row r="438" spans="1:2" x14ac:dyDescent="0.25">
      <c r="A438" s="65"/>
      <c r="B438" s="65"/>
    </row>
    <row r="439" spans="1:2" x14ac:dyDescent="0.25">
      <c r="A439" s="65"/>
      <c r="B439" s="65"/>
    </row>
    <row r="440" spans="1:2" x14ac:dyDescent="0.25">
      <c r="A440" s="65"/>
      <c r="B440" s="65"/>
    </row>
    <row r="441" spans="1:2" x14ac:dyDescent="0.25">
      <c r="A441" s="65"/>
      <c r="B441" s="65"/>
    </row>
    <row r="442" spans="1:2" x14ac:dyDescent="0.25">
      <c r="A442" s="65"/>
      <c r="B442" s="65"/>
    </row>
    <row r="443" spans="1:2" x14ac:dyDescent="0.25">
      <c r="A443" s="65"/>
      <c r="B443" s="65"/>
    </row>
    <row r="444" spans="1:2" x14ac:dyDescent="0.25">
      <c r="A444" s="65"/>
      <c r="B444" s="65"/>
    </row>
    <row r="445" spans="1:2" x14ac:dyDescent="0.25">
      <c r="A445" s="65"/>
      <c r="B445" s="65"/>
    </row>
  </sheetData>
  <mergeCells count="2">
    <mergeCell ref="A5:B5"/>
    <mergeCell ref="A244:B244"/>
  </mergeCells>
  <printOptions horizontalCentered="1"/>
  <pageMargins left="0.19685039370078741" right="0.19685039370078741" top="0.39370078740157483" bottom="0.74803149606299213" header="0.31496062992125984" footer="0.31496062992125984"/>
  <pageSetup paperSize="9" scale="59" fitToHeight="4"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13"/>
  <sheetViews>
    <sheetView view="pageBreakPreview" zoomScale="60" zoomScaleNormal="80" workbookViewId="0">
      <selection activeCell="B9" sqref="B9"/>
    </sheetView>
  </sheetViews>
  <sheetFormatPr defaultColWidth="9" defaultRowHeight="15.75" x14ac:dyDescent="0.25"/>
  <cols>
    <col min="1" max="1" width="13.875" style="74" customWidth="1"/>
    <col min="2" max="2" width="54.25" style="71" customWidth="1"/>
    <col min="3" max="3" width="13.875" style="71" customWidth="1"/>
    <col min="4" max="4" width="14.625" style="71" customWidth="1"/>
    <col min="5" max="5" width="15.75" style="71" customWidth="1"/>
    <col min="6" max="6" width="14.75" style="71" customWidth="1"/>
    <col min="7" max="8" width="20" style="71" customWidth="1"/>
    <col min="9" max="9" width="37.125" style="71" customWidth="1"/>
    <col min="10" max="10" width="1" style="71" customWidth="1"/>
    <col min="11" max="11" width="0.75" style="71" customWidth="1"/>
    <col min="12" max="13" width="1.25" style="71" customWidth="1"/>
    <col min="14" max="14" width="18.25" style="71" customWidth="1"/>
    <col min="15" max="15" width="9" style="71"/>
    <col min="16" max="16384" width="9" style="74"/>
  </cols>
  <sheetData>
    <row r="1" spans="1:17" x14ac:dyDescent="0.25">
      <c r="A1" s="71"/>
      <c r="B1" s="72"/>
      <c r="C1" s="72"/>
      <c r="D1" s="72"/>
      <c r="E1" s="72"/>
      <c r="F1" s="72"/>
      <c r="G1" s="72"/>
      <c r="H1" s="72"/>
      <c r="I1" s="72"/>
      <c r="N1" s="73" t="s">
        <v>258</v>
      </c>
      <c r="O1" s="74"/>
    </row>
    <row r="2" spans="1:17" x14ac:dyDescent="0.25">
      <c r="A2" s="71"/>
      <c r="B2" s="72"/>
      <c r="C2" s="72"/>
      <c r="D2" s="72"/>
      <c r="E2" s="72"/>
      <c r="F2" s="72"/>
      <c r="G2" s="72"/>
      <c r="H2" s="72"/>
      <c r="I2" s="72"/>
      <c r="N2" s="73" t="s">
        <v>1</v>
      </c>
      <c r="O2" s="74"/>
    </row>
    <row r="3" spans="1:17" x14ac:dyDescent="0.25">
      <c r="A3" s="71"/>
      <c r="B3" s="72"/>
      <c r="C3" s="72"/>
      <c r="D3" s="72"/>
      <c r="E3" s="72"/>
      <c r="F3" s="72"/>
      <c r="G3" s="72"/>
      <c r="H3" s="72"/>
      <c r="I3" s="72"/>
      <c r="N3" s="73" t="s">
        <v>2</v>
      </c>
      <c r="O3" s="74"/>
    </row>
    <row r="4" spans="1:17" x14ac:dyDescent="0.25">
      <c r="A4" s="71"/>
      <c r="B4" s="72"/>
      <c r="C4" s="72"/>
      <c r="D4" s="72"/>
      <c r="E4" s="72"/>
      <c r="F4" s="72"/>
      <c r="G4" s="72"/>
      <c r="H4" s="72"/>
      <c r="I4" s="72"/>
      <c r="N4" s="73"/>
      <c r="O4" s="74"/>
    </row>
    <row r="5" spans="1:17" ht="17.25" x14ac:dyDescent="0.25">
      <c r="A5" s="602" t="s">
        <v>942</v>
      </c>
      <c r="B5" s="603"/>
      <c r="C5" s="603"/>
      <c r="D5" s="603"/>
      <c r="E5" s="603"/>
      <c r="F5" s="603"/>
      <c r="G5" s="603"/>
      <c r="H5" s="603"/>
      <c r="I5" s="603"/>
      <c r="J5" s="603"/>
      <c r="K5" s="603"/>
      <c r="L5" s="603"/>
      <c r="M5" s="603"/>
      <c r="N5" s="603"/>
      <c r="O5" s="74"/>
    </row>
    <row r="6" spans="1:17" ht="18.75" x14ac:dyDescent="0.3">
      <c r="A6" s="71"/>
      <c r="B6" s="72"/>
      <c r="C6" s="72"/>
      <c r="D6" s="72"/>
      <c r="E6" s="72"/>
      <c r="F6" s="72"/>
      <c r="G6" s="72"/>
      <c r="H6" s="72"/>
      <c r="I6" s="72"/>
      <c r="M6" s="75"/>
      <c r="N6" s="374" t="s">
        <v>5</v>
      </c>
      <c r="O6" s="53"/>
      <c r="P6" s="53"/>
    </row>
    <row r="7" spans="1:17" s="71" customFormat="1" x14ac:dyDescent="0.25">
      <c r="M7" s="75"/>
      <c r="N7" s="1" t="s">
        <v>556</v>
      </c>
      <c r="O7" s="53"/>
      <c r="P7" s="53"/>
    </row>
    <row r="8" spans="1:17" s="71" customFormat="1" x14ac:dyDescent="0.25">
      <c r="M8" s="75"/>
      <c r="N8" s="1" t="s">
        <v>384</v>
      </c>
      <c r="O8" s="53"/>
      <c r="P8" s="53"/>
    </row>
    <row r="9" spans="1:17" s="71" customFormat="1" ht="15.75" customHeight="1" x14ac:dyDescent="0.25">
      <c r="I9" s="604" t="s">
        <v>485</v>
      </c>
      <c r="J9" s="604"/>
      <c r="K9" s="604"/>
      <c r="L9" s="604"/>
      <c r="M9" s="604"/>
      <c r="N9" s="604"/>
      <c r="O9" s="53"/>
      <c r="P9" s="53"/>
    </row>
    <row r="10" spans="1:17" s="71" customFormat="1" ht="15.75" customHeight="1" x14ac:dyDescent="0.25">
      <c r="M10" s="75"/>
      <c r="N10" s="1" t="s">
        <v>406</v>
      </c>
      <c r="O10" s="77"/>
      <c r="P10" s="77"/>
      <c r="Q10" s="77"/>
    </row>
    <row r="11" spans="1:17" s="71" customFormat="1" x14ac:dyDescent="0.25">
      <c r="M11" s="75"/>
      <c r="N11" s="1"/>
      <c r="O11" s="53"/>
      <c r="P11" s="53"/>
    </row>
    <row r="12" spans="1:17" s="71" customFormat="1" x14ac:dyDescent="0.25">
      <c r="M12" s="3"/>
      <c r="N12" s="3"/>
      <c r="O12" s="78"/>
      <c r="P12" s="78"/>
    </row>
    <row r="13" spans="1:17" x14ac:dyDescent="0.25">
      <c r="A13" s="605"/>
      <c r="B13" s="605"/>
      <c r="C13" s="605"/>
      <c r="D13" s="605"/>
      <c r="E13" s="605"/>
      <c r="F13" s="605"/>
      <c r="G13" s="605"/>
      <c r="H13" s="605"/>
      <c r="I13" s="605"/>
      <c r="O13" s="74"/>
    </row>
    <row r="14" spans="1:17" x14ac:dyDescent="0.25">
      <c r="A14" s="72"/>
      <c r="B14" s="72"/>
      <c r="C14" s="72"/>
      <c r="D14" s="72"/>
      <c r="E14" s="72"/>
      <c r="F14" s="72"/>
      <c r="G14" s="72"/>
      <c r="H14" s="72"/>
      <c r="I14" s="72"/>
      <c r="O14" s="74"/>
    </row>
    <row r="15" spans="1:17" x14ac:dyDescent="0.25">
      <c r="A15" s="606" t="s">
        <v>947</v>
      </c>
      <c r="B15" s="606"/>
      <c r="C15" s="607"/>
      <c r="D15" s="607"/>
      <c r="E15" s="607"/>
      <c r="F15" s="607"/>
      <c r="G15" s="607"/>
      <c r="H15" s="607"/>
      <c r="I15" s="607"/>
      <c r="O15" s="74"/>
    </row>
    <row r="16" spans="1:17" x14ac:dyDescent="0.25">
      <c r="A16" s="417"/>
      <c r="B16" s="417"/>
      <c r="C16" s="418"/>
      <c r="D16" s="418"/>
      <c r="E16" s="418"/>
      <c r="F16" s="418"/>
      <c r="G16" s="418"/>
      <c r="H16" s="418"/>
      <c r="I16" s="418"/>
      <c r="O16" s="74"/>
    </row>
    <row r="17" spans="1:15" ht="15.75" customHeight="1" x14ac:dyDescent="0.25">
      <c r="A17" s="608" t="s">
        <v>259</v>
      </c>
      <c r="B17" s="593" t="s">
        <v>260</v>
      </c>
      <c r="C17" s="593" t="s">
        <v>261</v>
      </c>
      <c r="D17" s="593"/>
      <c r="E17" s="593"/>
      <c r="F17" s="593"/>
      <c r="G17" s="593" t="s">
        <v>262</v>
      </c>
      <c r="H17" s="593" t="s">
        <v>263</v>
      </c>
      <c r="I17" s="595" t="s">
        <v>264</v>
      </c>
      <c r="J17" s="593" t="s">
        <v>265</v>
      </c>
      <c r="K17" s="593"/>
      <c r="L17" s="593"/>
      <c r="M17" s="593"/>
      <c r="N17" s="593"/>
      <c r="O17" s="74"/>
    </row>
    <row r="18" spans="1:15" x14ac:dyDescent="0.25">
      <c r="A18" s="608"/>
      <c r="B18" s="593"/>
      <c r="C18" s="593" t="s">
        <v>266</v>
      </c>
      <c r="D18" s="593"/>
      <c r="E18" s="593" t="s">
        <v>267</v>
      </c>
      <c r="F18" s="593"/>
      <c r="G18" s="593"/>
      <c r="H18" s="593"/>
      <c r="I18" s="595"/>
      <c r="J18" s="593"/>
      <c r="K18" s="593"/>
      <c r="L18" s="593"/>
      <c r="M18" s="593"/>
      <c r="N18" s="593"/>
      <c r="O18" s="74"/>
    </row>
    <row r="19" spans="1:15" x14ac:dyDescent="0.25">
      <c r="A19" s="608"/>
      <c r="B19" s="593"/>
      <c r="C19" s="595" t="s">
        <v>268</v>
      </c>
      <c r="D19" s="595" t="s">
        <v>269</v>
      </c>
      <c r="E19" s="595" t="s">
        <v>268</v>
      </c>
      <c r="F19" s="595" t="s">
        <v>269</v>
      </c>
      <c r="G19" s="593"/>
      <c r="H19" s="593"/>
      <c r="I19" s="595"/>
      <c r="J19" s="594"/>
      <c r="K19" s="594"/>
      <c r="L19" s="594"/>
      <c r="M19" s="594"/>
      <c r="N19" s="594"/>
      <c r="O19" s="74"/>
    </row>
    <row r="20" spans="1:15" x14ac:dyDescent="0.25">
      <c r="A20" s="608"/>
      <c r="B20" s="609"/>
      <c r="C20" s="595"/>
      <c r="D20" s="595"/>
      <c r="E20" s="595"/>
      <c r="F20" s="595"/>
      <c r="G20" s="593"/>
      <c r="H20" s="593"/>
      <c r="I20" s="595"/>
      <c r="J20" s="594"/>
      <c r="K20" s="594"/>
      <c r="L20" s="594"/>
      <c r="M20" s="594"/>
      <c r="N20" s="594"/>
      <c r="O20" s="74"/>
    </row>
    <row r="21" spans="1:15" x14ac:dyDescent="0.25">
      <c r="A21" s="608"/>
      <c r="B21" s="593"/>
      <c r="C21" s="595"/>
      <c r="D21" s="595"/>
      <c r="E21" s="595"/>
      <c r="F21" s="595"/>
      <c r="G21" s="593"/>
      <c r="H21" s="593"/>
      <c r="I21" s="595"/>
      <c r="J21" s="594"/>
      <c r="K21" s="594"/>
      <c r="L21" s="594"/>
      <c r="M21" s="594"/>
      <c r="N21" s="594"/>
      <c r="O21" s="74"/>
    </row>
    <row r="22" spans="1:15" x14ac:dyDescent="0.25">
      <c r="A22" s="79">
        <v>1</v>
      </c>
      <c r="B22" s="80">
        <v>2</v>
      </c>
      <c r="C22" s="80">
        <v>3</v>
      </c>
      <c r="D22" s="80">
        <v>4</v>
      </c>
      <c r="E22" s="80">
        <v>5</v>
      </c>
      <c r="F22" s="80">
        <v>6</v>
      </c>
      <c r="G22" s="80">
        <v>8</v>
      </c>
      <c r="H22" s="80">
        <v>9</v>
      </c>
      <c r="I22" s="80">
        <v>10</v>
      </c>
      <c r="J22" s="596">
        <v>11</v>
      </c>
      <c r="K22" s="597"/>
      <c r="L22" s="597"/>
      <c r="M22" s="597"/>
      <c r="N22" s="598"/>
      <c r="O22" s="74"/>
    </row>
    <row r="23" spans="1:15" ht="36" customHeight="1" x14ac:dyDescent="0.25">
      <c r="A23" s="377"/>
      <c r="B23" s="584" t="s">
        <v>486</v>
      </c>
      <c r="C23" s="585"/>
      <c r="D23" s="585"/>
      <c r="E23" s="585"/>
      <c r="F23" s="585"/>
      <c r="G23" s="585"/>
      <c r="H23" s="585"/>
      <c r="I23" s="586"/>
      <c r="J23" s="599"/>
      <c r="K23" s="600"/>
      <c r="L23" s="600"/>
      <c r="M23" s="600"/>
      <c r="N23" s="601"/>
    </row>
    <row r="24" spans="1:15" ht="35.1" customHeight="1" x14ac:dyDescent="0.25">
      <c r="A24" s="380">
        <v>1</v>
      </c>
      <c r="B24" s="381" t="s">
        <v>1150</v>
      </c>
      <c r="C24" s="382"/>
      <c r="D24" s="382"/>
      <c r="E24" s="382"/>
      <c r="F24" s="382"/>
      <c r="G24" s="382"/>
      <c r="H24" s="382"/>
      <c r="I24" s="382"/>
      <c r="J24" s="572"/>
      <c r="K24" s="573"/>
      <c r="L24" s="573"/>
      <c r="M24" s="573"/>
      <c r="N24" s="574"/>
    </row>
    <row r="25" spans="1:15" ht="35.1" customHeight="1" x14ac:dyDescent="0.25">
      <c r="A25" s="333" t="s">
        <v>15</v>
      </c>
      <c r="B25" s="373" t="s">
        <v>1137</v>
      </c>
      <c r="C25" s="334">
        <v>41548</v>
      </c>
      <c r="D25" s="334">
        <v>41577</v>
      </c>
      <c r="E25" s="334">
        <v>41548</v>
      </c>
      <c r="F25" s="334">
        <v>41577</v>
      </c>
      <c r="G25" s="473">
        <v>1</v>
      </c>
      <c r="H25" s="473">
        <v>1</v>
      </c>
      <c r="I25" s="378"/>
      <c r="J25" s="566"/>
      <c r="K25" s="567"/>
      <c r="L25" s="567"/>
      <c r="M25" s="567"/>
      <c r="N25" s="568"/>
    </row>
    <row r="26" spans="1:15" ht="35.1" customHeight="1" x14ac:dyDescent="0.25">
      <c r="A26" s="333" t="s">
        <v>17</v>
      </c>
      <c r="B26" s="373" t="s">
        <v>1138</v>
      </c>
      <c r="C26" s="334">
        <v>41609</v>
      </c>
      <c r="D26" s="334">
        <v>41759</v>
      </c>
      <c r="E26" s="334">
        <v>41609</v>
      </c>
      <c r="F26" s="334">
        <v>41759</v>
      </c>
      <c r="G26" s="473">
        <v>1</v>
      </c>
      <c r="H26" s="473">
        <v>1</v>
      </c>
      <c r="I26" s="378"/>
      <c r="J26" s="566"/>
      <c r="K26" s="567"/>
      <c r="L26" s="567"/>
      <c r="M26" s="567"/>
      <c r="N26" s="568"/>
    </row>
    <row r="27" spans="1:15" ht="35.1" customHeight="1" x14ac:dyDescent="0.25">
      <c r="A27" s="333" t="s">
        <v>25</v>
      </c>
      <c r="B27" s="373" t="s">
        <v>1139</v>
      </c>
      <c r="C27" s="334">
        <v>41759</v>
      </c>
      <c r="D27" s="334">
        <v>42185</v>
      </c>
      <c r="E27" s="334">
        <v>41759</v>
      </c>
      <c r="F27" s="334"/>
      <c r="G27" s="473"/>
      <c r="H27" s="473"/>
      <c r="I27" s="335"/>
      <c r="J27" s="581"/>
      <c r="K27" s="582"/>
      <c r="L27" s="582"/>
      <c r="M27" s="582"/>
      <c r="N27" s="583"/>
    </row>
    <row r="28" spans="1:15" ht="35.1" customHeight="1" x14ac:dyDescent="0.25">
      <c r="A28" s="333" t="s">
        <v>115</v>
      </c>
      <c r="B28" s="373" t="s">
        <v>1140</v>
      </c>
      <c r="C28" s="334">
        <v>41759</v>
      </c>
      <c r="D28" s="334">
        <v>42185</v>
      </c>
      <c r="E28" s="334">
        <v>41759</v>
      </c>
      <c r="F28" s="334"/>
      <c r="G28" s="473"/>
      <c r="H28" s="473"/>
      <c r="I28" s="335"/>
      <c r="J28" s="566"/>
      <c r="K28" s="567"/>
      <c r="L28" s="567"/>
      <c r="M28" s="567"/>
      <c r="N28" s="568"/>
    </row>
    <row r="29" spans="1:15" ht="35.1" customHeight="1" x14ac:dyDescent="0.25">
      <c r="A29" s="333" t="s">
        <v>151</v>
      </c>
      <c r="B29" s="373" t="s">
        <v>1148</v>
      </c>
      <c r="C29" s="334">
        <v>42186</v>
      </c>
      <c r="D29" s="334">
        <v>42278</v>
      </c>
      <c r="E29" s="334"/>
      <c r="F29" s="334"/>
      <c r="G29" s="473"/>
      <c r="H29" s="473"/>
      <c r="I29" s="335"/>
      <c r="J29" s="566"/>
      <c r="K29" s="567"/>
      <c r="L29" s="567"/>
      <c r="M29" s="567"/>
      <c r="N29" s="568"/>
    </row>
    <row r="30" spans="1:15" ht="35.1" customHeight="1" x14ac:dyDescent="0.25">
      <c r="A30" s="333" t="s">
        <v>280</v>
      </c>
      <c r="B30" s="373" t="s">
        <v>1141</v>
      </c>
      <c r="C30" s="334">
        <v>42186</v>
      </c>
      <c r="D30" s="334">
        <v>42278</v>
      </c>
      <c r="E30" s="334"/>
      <c r="F30" s="334"/>
      <c r="G30" s="473"/>
      <c r="H30" s="473"/>
      <c r="I30" s="335"/>
      <c r="J30" s="411"/>
      <c r="K30" s="412"/>
      <c r="L30" s="412"/>
      <c r="M30" s="412"/>
      <c r="N30" s="413"/>
    </row>
    <row r="31" spans="1:15" ht="35.1" customHeight="1" x14ac:dyDescent="0.25">
      <c r="A31" s="333" t="s">
        <v>1142</v>
      </c>
      <c r="B31" s="373" t="s">
        <v>279</v>
      </c>
      <c r="C31" s="334">
        <v>42278</v>
      </c>
      <c r="D31" s="334">
        <v>42307</v>
      </c>
      <c r="E31" s="334"/>
      <c r="F31" s="334"/>
      <c r="G31" s="473"/>
      <c r="H31" s="473"/>
      <c r="I31" s="335"/>
      <c r="J31" s="411"/>
      <c r="K31" s="412"/>
      <c r="L31" s="412"/>
      <c r="M31" s="412"/>
      <c r="N31" s="413"/>
    </row>
    <row r="32" spans="1:15" ht="35.1" customHeight="1" x14ac:dyDescent="0.25">
      <c r="A32" s="333" t="s">
        <v>1143</v>
      </c>
      <c r="B32" s="373" t="s">
        <v>1144</v>
      </c>
      <c r="C32" s="334">
        <v>42309</v>
      </c>
      <c r="D32" s="334">
        <v>42323</v>
      </c>
      <c r="E32" s="334"/>
      <c r="F32" s="334"/>
      <c r="G32" s="473"/>
      <c r="H32" s="473"/>
      <c r="I32" s="335"/>
      <c r="J32" s="411"/>
      <c r="K32" s="412"/>
      <c r="L32" s="412"/>
      <c r="M32" s="412"/>
      <c r="N32" s="413"/>
    </row>
    <row r="33" spans="1:15" ht="35.1" customHeight="1" x14ac:dyDescent="0.25">
      <c r="A33" s="333" t="s">
        <v>1145</v>
      </c>
      <c r="B33" s="373" t="s">
        <v>1146</v>
      </c>
      <c r="C33" s="334">
        <v>42323</v>
      </c>
      <c r="D33" s="334">
        <v>42368</v>
      </c>
      <c r="E33" s="334"/>
      <c r="F33" s="334"/>
      <c r="G33" s="473"/>
      <c r="H33" s="473"/>
      <c r="I33" s="335"/>
      <c r="J33" s="411"/>
      <c r="K33" s="412"/>
      <c r="L33" s="412"/>
      <c r="M33" s="412"/>
      <c r="N33" s="413"/>
    </row>
    <row r="34" spans="1:15" ht="35.1" customHeight="1" x14ac:dyDescent="0.25">
      <c r="A34" s="333" t="s">
        <v>1147</v>
      </c>
      <c r="B34" s="373" t="s">
        <v>1149</v>
      </c>
      <c r="C34" s="334">
        <v>41759</v>
      </c>
      <c r="D34" s="334">
        <v>42185</v>
      </c>
      <c r="E34" s="334">
        <v>41759</v>
      </c>
      <c r="F34" s="334"/>
      <c r="G34" s="473"/>
      <c r="H34" s="473"/>
      <c r="I34" s="335"/>
      <c r="J34" s="566"/>
      <c r="K34" s="567"/>
      <c r="L34" s="567"/>
      <c r="M34" s="567"/>
      <c r="N34" s="568"/>
    </row>
    <row r="35" spans="1:15" ht="35.1" customHeight="1" x14ac:dyDescent="0.25">
      <c r="A35" s="383" t="s">
        <v>471</v>
      </c>
      <c r="B35" s="384" t="s">
        <v>1151</v>
      </c>
      <c r="C35" s="472"/>
      <c r="D35" s="472"/>
      <c r="E35" s="472"/>
      <c r="F35" s="472"/>
      <c r="G35" s="385"/>
      <c r="H35" s="385"/>
      <c r="I35" s="386"/>
      <c r="J35" s="569"/>
      <c r="K35" s="570"/>
      <c r="L35" s="570"/>
      <c r="M35" s="570"/>
      <c r="N35" s="571"/>
    </row>
    <row r="36" spans="1:15" ht="35.1" customHeight="1" x14ac:dyDescent="0.25">
      <c r="A36" s="333" t="s">
        <v>50</v>
      </c>
      <c r="B36" s="373" t="s">
        <v>1152</v>
      </c>
      <c r="C36" s="334">
        <v>42278</v>
      </c>
      <c r="D36" s="334">
        <v>42318</v>
      </c>
      <c r="E36" s="334"/>
      <c r="F36" s="334"/>
      <c r="G36" s="336"/>
      <c r="H36" s="336"/>
      <c r="I36" s="335"/>
      <c r="J36" s="566"/>
      <c r="K36" s="567"/>
      <c r="L36" s="567"/>
      <c r="M36" s="567"/>
      <c r="N36" s="568"/>
    </row>
    <row r="37" spans="1:15" ht="35.1" customHeight="1" x14ac:dyDescent="0.25">
      <c r="A37" s="333" t="s">
        <v>116</v>
      </c>
      <c r="B37" s="373" t="s">
        <v>1153</v>
      </c>
      <c r="C37" s="334">
        <v>41759</v>
      </c>
      <c r="D37" s="334">
        <v>42185</v>
      </c>
      <c r="E37" s="334">
        <v>41759</v>
      </c>
      <c r="F37" s="334"/>
      <c r="G37" s="336"/>
      <c r="H37" s="336"/>
      <c r="I37" s="335"/>
      <c r="J37" s="411"/>
      <c r="K37" s="412"/>
      <c r="L37" s="412"/>
      <c r="M37" s="412"/>
      <c r="N37" s="413"/>
    </row>
    <row r="38" spans="1:15" ht="35.1" customHeight="1" x14ac:dyDescent="0.25">
      <c r="A38" s="333" t="s">
        <v>117</v>
      </c>
      <c r="B38" s="373" t="s">
        <v>1154</v>
      </c>
      <c r="C38" s="334">
        <v>42384</v>
      </c>
      <c r="D38" s="334">
        <v>42415</v>
      </c>
      <c r="E38" s="334"/>
      <c r="F38" s="334"/>
      <c r="G38" s="336"/>
      <c r="H38" s="336"/>
      <c r="I38" s="335"/>
      <c r="J38" s="411"/>
      <c r="K38" s="412"/>
      <c r="L38" s="412"/>
      <c r="M38" s="412"/>
      <c r="N38" s="413"/>
    </row>
    <row r="39" spans="1:15" ht="35.1" customHeight="1" x14ac:dyDescent="0.25">
      <c r="A39" s="333" t="s">
        <v>118</v>
      </c>
      <c r="B39" s="373" t="s">
        <v>291</v>
      </c>
      <c r="C39" s="334">
        <v>42522</v>
      </c>
      <c r="D39" s="334">
        <v>42824</v>
      </c>
      <c r="E39" s="334"/>
      <c r="F39" s="334"/>
      <c r="G39" s="336"/>
      <c r="H39" s="336"/>
      <c r="I39" s="335"/>
      <c r="J39" s="411"/>
      <c r="K39" s="412"/>
      <c r="L39" s="412"/>
      <c r="M39" s="412"/>
      <c r="N39" s="413"/>
    </row>
    <row r="40" spans="1:15" ht="35.1" customHeight="1" x14ac:dyDescent="0.25">
      <c r="A40" s="333" t="s">
        <v>119</v>
      </c>
      <c r="B40" s="373" t="s">
        <v>1155</v>
      </c>
      <c r="C40" s="334">
        <v>42416</v>
      </c>
      <c r="D40" s="334">
        <v>42855</v>
      </c>
      <c r="E40" s="334"/>
      <c r="F40" s="334"/>
      <c r="G40" s="336"/>
      <c r="H40" s="336"/>
      <c r="I40" s="335"/>
      <c r="J40" s="411"/>
      <c r="K40" s="412"/>
      <c r="L40" s="412"/>
      <c r="M40" s="412"/>
      <c r="N40" s="413"/>
    </row>
    <row r="41" spans="1:15" ht="35.1" customHeight="1" x14ac:dyDescent="0.25">
      <c r="A41" s="333" t="s">
        <v>120</v>
      </c>
      <c r="B41" s="373" t="s">
        <v>1156</v>
      </c>
      <c r="C41" s="334">
        <v>42826</v>
      </c>
      <c r="D41" s="334">
        <v>42845</v>
      </c>
      <c r="E41" s="334"/>
      <c r="F41" s="334"/>
      <c r="G41" s="336"/>
      <c r="H41" s="336"/>
      <c r="I41" s="335"/>
      <c r="J41" s="411"/>
      <c r="K41" s="412"/>
      <c r="L41" s="412"/>
      <c r="M41" s="412"/>
      <c r="N41" s="413"/>
    </row>
    <row r="42" spans="1:15" ht="35.1" customHeight="1" x14ac:dyDescent="0.25">
      <c r="A42" s="333" t="s">
        <v>121</v>
      </c>
      <c r="B42" s="373" t="s">
        <v>1157</v>
      </c>
      <c r="C42" s="334">
        <v>42845</v>
      </c>
      <c r="D42" s="334">
        <v>42855</v>
      </c>
      <c r="E42" s="334"/>
      <c r="F42" s="334"/>
      <c r="G42" s="336"/>
      <c r="H42" s="336"/>
      <c r="I42" s="335"/>
      <c r="J42" s="411"/>
      <c r="K42" s="412"/>
      <c r="L42" s="412"/>
      <c r="M42" s="412"/>
      <c r="N42" s="413"/>
    </row>
    <row r="43" spans="1:15" ht="35.1" customHeight="1" x14ac:dyDescent="0.25">
      <c r="A43" s="333" t="s">
        <v>1158</v>
      </c>
      <c r="B43" s="373" t="s">
        <v>1159</v>
      </c>
      <c r="C43" s="334">
        <v>42856</v>
      </c>
      <c r="D43" s="334">
        <v>42865</v>
      </c>
      <c r="E43" s="334"/>
      <c r="F43" s="334"/>
      <c r="G43" s="336"/>
      <c r="H43" s="336"/>
      <c r="I43" s="335"/>
      <c r="J43" s="566"/>
      <c r="K43" s="567"/>
      <c r="L43" s="567"/>
      <c r="M43" s="567"/>
      <c r="N43" s="568"/>
    </row>
    <row r="44" spans="1:15" ht="44.25" customHeight="1" x14ac:dyDescent="0.25">
      <c r="A44" s="387">
        <v>3</v>
      </c>
      <c r="B44" s="384" t="s">
        <v>1160</v>
      </c>
      <c r="C44" s="472"/>
      <c r="D44" s="472"/>
      <c r="E44" s="472"/>
      <c r="F44" s="472"/>
      <c r="G44" s="385"/>
      <c r="H44" s="386"/>
      <c r="I44" s="386"/>
      <c r="J44" s="572"/>
      <c r="K44" s="573"/>
      <c r="L44" s="573"/>
      <c r="M44" s="573"/>
      <c r="N44" s="574"/>
    </row>
    <row r="45" spans="1:15" ht="35.1" customHeight="1" x14ac:dyDescent="0.25">
      <c r="A45" s="333" t="s">
        <v>288</v>
      </c>
      <c r="B45" s="373" t="s">
        <v>1161</v>
      </c>
      <c r="C45" s="334">
        <v>42865</v>
      </c>
      <c r="D45" s="334">
        <v>42875</v>
      </c>
      <c r="E45" s="334"/>
      <c r="F45" s="334"/>
      <c r="G45" s="336"/>
      <c r="H45" s="336"/>
      <c r="I45" s="335"/>
      <c r="J45" s="566"/>
      <c r="K45" s="567"/>
      <c r="L45" s="567"/>
      <c r="M45" s="567"/>
      <c r="N45" s="568"/>
    </row>
    <row r="46" spans="1:15" ht="35.1" customHeight="1" x14ac:dyDescent="0.25">
      <c r="A46" s="333" t="s">
        <v>290</v>
      </c>
      <c r="B46" s="373" t="s">
        <v>1162</v>
      </c>
      <c r="C46" s="334">
        <v>42887</v>
      </c>
      <c r="D46" s="334">
        <v>42916</v>
      </c>
      <c r="E46" s="334"/>
      <c r="F46" s="334"/>
      <c r="G46" s="336"/>
      <c r="H46" s="336"/>
      <c r="I46" s="335"/>
      <c r="J46" s="566"/>
      <c r="K46" s="567"/>
      <c r="L46" s="567"/>
      <c r="M46" s="567"/>
      <c r="N46" s="568"/>
      <c r="O46" s="74"/>
    </row>
    <row r="47" spans="1:15" ht="35.1" customHeight="1" x14ac:dyDescent="0.25">
      <c r="A47" s="333" t="s">
        <v>292</v>
      </c>
      <c r="B47" s="373" t="s">
        <v>1163</v>
      </c>
      <c r="C47" s="334">
        <v>42887</v>
      </c>
      <c r="D47" s="334">
        <v>42916</v>
      </c>
      <c r="E47" s="334"/>
      <c r="F47" s="334"/>
      <c r="G47" s="336"/>
      <c r="H47" s="336"/>
      <c r="I47" s="335"/>
      <c r="J47" s="575"/>
      <c r="K47" s="576"/>
      <c r="L47" s="576"/>
      <c r="M47" s="576"/>
      <c r="N47" s="577"/>
      <c r="O47" s="74"/>
    </row>
    <row r="48" spans="1:15" ht="35.1" customHeight="1" x14ac:dyDescent="0.25">
      <c r="A48" s="333" t="s">
        <v>294</v>
      </c>
      <c r="B48" s="373" t="s">
        <v>470</v>
      </c>
      <c r="C48" s="334">
        <v>42875</v>
      </c>
      <c r="D48" s="334">
        <v>42885</v>
      </c>
      <c r="E48" s="334"/>
      <c r="F48" s="334"/>
      <c r="G48" s="336"/>
      <c r="H48" s="336"/>
      <c r="I48" s="335"/>
      <c r="J48" s="578"/>
      <c r="K48" s="579"/>
      <c r="L48" s="579"/>
      <c r="M48" s="579"/>
      <c r="N48" s="580"/>
      <c r="O48" s="74"/>
    </row>
    <row r="49" spans="1:15" ht="35.1" customHeight="1" x14ac:dyDescent="0.25">
      <c r="A49" s="333" t="s">
        <v>296</v>
      </c>
      <c r="B49" s="373" t="s">
        <v>1164</v>
      </c>
      <c r="C49" s="334">
        <v>42887</v>
      </c>
      <c r="D49" s="334">
        <v>42906</v>
      </c>
      <c r="E49" s="334"/>
      <c r="F49" s="334"/>
      <c r="G49" s="336"/>
      <c r="H49" s="336"/>
      <c r="I49" s="335"/>
      <c r="J49" s="566"/>
      <c r="K49" s="567"/>
      <c r="L49" s="567"/>
      <c r="M49" s="567"/>
      <c r="N49" s="568"/>
      <c r="O49" s="74"/>
    </row>
    <row r="50" spans="1:15" ht="35.1" customHeight="1" x14ac:dyDescent="0.25">
      <c r="A50" s="333" t="s">
        <v>1165</v>
      </c>
      <c r="B50" s="373" t="s">
        <v>1166</v>
      </c>
      <c r="C50" s="334">
        <v>42906</v>
      </c>
      <c r="D50" s="334">
        <v>42916</v>
      </c>
      <c r="E50" s="334"/>
      <c r="F50" s="334"/>
      <c r="G50" s="336"/>
      <c r="H50" s="336"/>
      <c r="I50" s="335"/>
      <c r="J50" s="566"/>
      <c r="K50" s="567"/>
      <c r="L50" s="567"/>
      <c r="M50" s="567"/>
      <c r="N50" s="568"/>
      <c r="O50" s="74"/>
    </row>
    <row r="51" spans="1:15" ht="35.1" customHeight="1" x14ac:dyDescent="0.25">
      <c r="A51" s="333" t="s">
        <v>1167</v>
      </c>
      <c r="B51" s="373" t="s">
        <v>1168</v>
      </c>
      <c r="C51" s="334">
        <v>42946</v>
      </c>
      <c r="D51" s="334">
        <v>43036</v>
      </c>
      <c r="E51" s="334"/>
      <c r="F51" s="334"/>
      <c r="G51" s="336"/>
      <c r="H51" s="379"/>
      <c r="I51" s="379"/>
      <c r="J51" s="578"/>
      <c r="K51" s="579"/>
      <c r="L51" s="579"/>
      <c r="M51" s="579"/>
      <c r="N51" s="580"/>
      <c r="O51" s="74"/>
    </row>
    <row r="52" spans="1:15" ht="34.5" customHeight="1" x14ac:dyDescent="0.25">
      <c r="A52" s="318"/>
      <c r="B52" s="584" t="s">
        <v>487</v>
      </c>
      <c r="C52" s="585"/>
      <c r="D52" s="585"/>
      <c r="E52" s="585"/>
      <c r="F52" s="585"/>
      <c r="G52" s="585"/>
      <c r="H52" s="585"/>
      <c r="I52" s="586"/>
      <c r="J52" s="590"/>
      <c r="K52" s="591"/>
      <c r="L52" s="591"/>
      <c r="M52" s="591"/>
      <c r="N52" s="592"/>
      <c r="O52" s="74"/>
    </row>
    <row r="53" spans="1:15" ht="35.1" customHeight="1" x14ac:dyDescent="0.25">
      <c r="A53" s="380">
        <v>1</v>
      </c>
      <c r="B53" s="381" t="s">
        <v>1150</v>
      </c>
      <c r="C53" s="382"/>
      <c r="D53" s="382"/>
      <c r="E53" s="382"/>
      <c r="F53" s="382"/>
      <c r="G53" s="382"/>
      <c r="H53" s="382"/>
      <c r="I53" s="382"/>
      <c r="J53" s="572"/>
      <c r="K53" s="573"/>
      <c r="L53" s="573"/>
      <c r="M53" s="573"/>
      <c r="N53" s="574"/>
    </row>
    <row r="54" spans="1:15" ht="35.1" customHeight="1" x14ac:dyDescent="0.25">
      <c r="A54" s="333" t="s">
        <v>15</v>
      </c>
      <c r="B54" s="373" t="s">
        <v>1137</v>
      </c>
      <c r="C54" s="334">
        <v>41548</v>
      </c>
      <c r="D54" s="334">
        <v>41577</v>
      </c>
      <c r="E54" s="334">
        <v>41548</v>
      </c>
      <c r="F54" s="334">
        <v>41577</v>
      </c>
      <c r="G54" s="473">
        <v>1</v>
      </c>
      <c r="H54" s="473">
        <v>1</v>
      </c>
      <c r="I54" s="378"/>
      <c r="J54" s="566"/>
      <c r="K54" s="567"/>
      <c r="L54" s="567"/>
      <c r="M54" s="567"/>
      <c r="N54" s="568"/>
    </row>
    <row r="55" spans="1:15" ht="35.1" customHeight="1" x14ac:dyDescent="0.25">
      <c r="A55" s="333" t="s">
        <v>17</v>
      </c>
      <c r="B55" s="373" t="s">
        <v>1138</v>
      </c>
      <c r="C55" s="334">
        <v>41609</v>
      </c>
      <c r="D55" s="334">
        <v>41759</v>
      </c>
      <c r="E55" s="334">
        <v>41609</v>
      </c>
      <c r="F55" s="334">
        <v>41759</v>
      </c>
      <c r="G55" s="473">
        <v>1</v>
      </c>
      <c r="H55" s="473">
        <v>1</v>
      </c>
      <c r="I55" s="378"/>
      <c r="J55" s="566"/>
      <c r="K55" s="567"/>
      <c r="L55" s="567"/>
      <c r="M55" s="567"/>
      <c r="N55" s="568"/>
    </row>
    <row r="56" spans="1:15" ht="35.1" customHeight="1" x14ac:dyDescent="0.25">
      <c r="A56" s="333" t="s">
        <v>25</v>
      </c>
      <c r="B56" s="373" t="s">
        <v>1139</v>
      </c>
      <c r="C56" s="334">
        <v>41759</v>
      </c>
      <c r="D56" s="334">
        <v>42246</v>
      </c>
      <c r="E56" s="334">
        <v>41759</v>
      </c>
      <c r="F56" s="334"/>
      <c r="G56" s="336"/>
      <c r="H56" s="336"/>
      <c r="I56" s="335"/>
      <c r="J56" s="581"/>
      <c r="K56" s="582"/>
      <c r="L56" s="582"/>
      <c r="M56" s="582"/>
      <c r="N56" s="583"/>
    </row>
    <row r="57" spans="1:15" ht="35.1" customHeight="1" x14ac:dyDescent="0.25">
      <c r="A57" s="333" t="s">
        <v>115</v>
      </c>
      <c r="B57" s="373" t="s">
        <v>1140</v>
      </c>
      <c r="C57" s="334">
        <v>41759</v>
      </c>
      <c r="D57" s="334">
        <v>42246</v>
      </c>
      <c r="E57" s="334">
        <v>41759</v>
      </c>
      <c r="F57" s="334"/>
      <c r="G57" s="336"/>
      <c r="H57" s="336"/>
      <c r="I57" s="335"/>
      <c r="J57" s="414"/>
      <c r="K57" s="415"/>
      <c r="L57" s="415"/>
      <c r="M57" s="415"/>
      <c r="N57" s="416"/>
    </row>
    <row r="58" spans="1:15" ht="35.1" customHeight="1" x14ac:dyDescent="0.25">
      <c r="A58" s="333" t="s">
        <v>151</v>
      </c>
      <c r="B58" s="373" t="s">
        <v>1148</v>
      </c>
      <c r="C58" s="334">
        <v>42248</v>
      </c>
      <c r="D58" s="334">
        <v>42309</v>
      </c>
      <c r="E58" s="334"/>
      <c r="F58" s="334"/>
      <c r="G58" s="336"/>
      <c r="H58" s="336"/>
      <c r="I58" s="335"/>
      <c r="J58" s="414"/>
      <c r="K58" s="415"/>
      <c r="L58" s="415"/>
      <c r="M58" s="415"/>
      <c r="N58" s="416"/>
    </row>
    <row r="59" spans="1:15" ht="35.1" customHeight="1" x14ac:dyDescent="0.25">
      <c r="A59" s="333" t="s">
        <v>280</v>
      </c>
      <c r="B59" s="373" t="s">
        <v>1141</v>
      </c>
      <c r="C59" s="334">
        <v>42248</v>
      </c>
      <c r="D59" s="334">
        <v>42309</v>
      </c>
      <c r="E59" s="334"/>
      <c r="F59" s="334"/>
      <c r="G59" s="336"/>
      <c r="H59" s="336"/>
      <c r="I59" s="335"/>
      <c r="J59" s="414"/>
      <c r="K59" s="415"/>
      <c r="L59" s="415"/>
      <c r="M59" s="415"/>
      <c r="N59" s="416"/>
    </row>
    <row r="60" spans="1:15" ht="35.1" customHeight="1" x14ac:dyDescent="0.25">
      <c r="A60" s="333" t="s">
        <v>1142</v>
      </c>
      <c r="B60" s="373" t="s">
        <v>279</v>
      </c>
      <c r="C60" s="334">
        <v>42309</v>
      </c>
      <c r="D60" s="334">
        <v>42338</v>
      </c>
      <c r="E60" s="334"/>
      <c r="F60" s="334"/>
      <c r="G60" s="336"/>
      <c r="H60" s="336"/>
      <c r="I60" s="335"/>
      <c r="J60" s="414"/>
      <c r="K60" s="415"/>
      <c r="L60" s="415"/>
      <c r="M60" s="415"/>
      <c r="N60" s="416"/>
    </row>
    <row r="61" spans="1:15" ht="35.1" customHeight="1" x14ac:dyDescent="0.25">
      <c r="A61" s="333" t="s">
        <v>1143</v>
      </c>
      <c r="B61" s="373" t="s">
        <v>1144</v>
      </c>
      <c r="C61" s="334">
        <v>42339</v>
      </c>
      <c r="D61" s="334">
        <v>42353</v>
      </c>
      <c r="E61" s="334"/>
      <c r="F61" s="334"/>
      <c r="G61" s="336"/>
      <c r="H61" s="336"/>
      <c r="I61" s="335"/>
      <c r="J61" s="566"/>
      <c r="K61" s="567"/>
      <c r="L61" s="567"/>
      <c r="M61" s="567"/>
      <c r="N61" s="568"/>
    </row>
    <row r="62" spans="1:15" ht="35.1" customHeight="1" x14ac:dyDescent="0.25">
      <c r="A62" s="333" t="s">
        <v>1145</v>
      </c>
      <c r="B62" s="373" t="s">
        <v>1146</v>
      </c>
      <c r="C62" s="334">
        <v>42353</v>
      </c>
      <c r="D62" s="334">
        <v>42399</v>
      </c>
      <c r="E62" s="334"/>
      <c r="F62" s="334"/>
      <c r="G62" s="336"/>
      <c r="H62" s="336"/>
      <c r="I62" s="335"/>
      <c r="J62" s="566"/>
      <c r="K62" s="567"/>
      <c r="L62" s="567"/>
      <c r="M62" s="567"/>
      <c r="N62" s="568"/>
    </row>
    <row r="63" spans="1:15" ht="35.1" customHeight="1" x14ac:dyDescent="0.25">
      <c r="A63" s="333" t="s">
        <v>1147</v>
      </c>
      <c r="B63" s="373" t="s">
        <v>1149</v>
      </c>
      <c r="C63" s="334">
        <v>41759</v>
      </c>
      <c r="D63" s="334">
        <v>42246</v>
      </c>
      <c r="E63" s="334">
        <v>41759</v>
      </c>
      <c r="F63" s="334"/>
      <c r="G63" s="336"/>
      <c r="H63" s="336"/>
      <c r="I63" s="335"/>
      <c r="J63" s="566"/>
      <c r="K63" s="567"/>
      <c r="L63" s="567"/>
      <c r="M63" s="567"/>
      <c r="N63" s="568"/>
    </row>
    <row r="64" spans="1:15" ht="35.1" customHeight="1" x14ac:dyDescent="0.25">
      <c r="A64" s="383" t="s">
        <v>471</v>
      </c>
      <c r="B64" s="384" t="s">
        <v>1151</v>
      </c>
      <c r="C64" s="472"/>
      <c r="D64" s="472"/>
      <c r="E64" s="472"/>
      <c r="F64" s="472"/>
      <c r="G64" s="385"/>
      <c r="H64" s="385"/>
      <c r="I64" s="386"/>
      <c r="J64" s="569"/>
      <c r="K64" s="570"/>
      <c r="L64" s="570"/>
      <c r="M64" s="570"/>
      <c r="N64" s="571"/>
    </row>
    <row r="65" spans="1:15" ht="35.1" customHeight="1" x14ac:dyDescent="0.25">
      <c r="A65" s="333" t="s">
        <v>50</v>
      </c>
      <c r="B65" s="373" t="s">
        <v>1152</v>
      </c>
      <c r="C65" s="334">
        <v>42309</v>
      </c>
      <c r="D65" s="334">
        <v>42348</v>
      </c>
      <c r="E65" s="334"/>
      <c r="F65" s="334"/>
      <c r="G65" s="336"/>
      <c r="H65" s="336"/>
      <c r="I65" s="335"/>
      <c r="J65" s="566"/>
      <c r="K65" s="567"/>
      <c r="L65" s="567"/>
      <c r="M65" s="567"/>
      <c r="N65" s="568"/>
    </row>
    <row r="66" spans="1:15" ht="35.1" customHeight="1" x14ac:dyDescent="0.25">
      <c r="A66" s="333" t="s">
        <v>116</v>
      </c>
      <c r="B66" s="373" t="s">
        <v>1153</v>
      </c>
      <c r="C66" s="334">
        <v>41759</v>
      </c>
      <c r="D66" s="334">
        <v>42246</v>
      </c>
      <c r="E66" s="334">
        <v>41759</v>
      </c>
      <c r="F66" s="334"/>
      <c r="G66" s="336"/>
      <c r="H66" s="336"/>
      <c r="I66" s="335"/>
      <c r="J66" s="411"/>
      <c r="K66" s="412"/>
      <c r="L66" s="412"/>
      <c r="M66" s="412"/>
      <c r="N66" s="413"/>
    </row>
    <row r="67" spans="1:15" ht="35.1" customHeight="1" x14ac:dyDescent="0.25">
      <c r="A67" s="333" t="s">
        <v>117</v>
      </c>
      <c r="B67" s="373" t="s">
        <v>1154</v>
      </c>
      <c r="C67" s="334">
        <v>42401</v>
      </c>
      <c r="D67" s="334">
        <v>42428</v>
      </c>
      <c r="E67" s="334"/>
      <c r="F67" s="334"/>
      <c r="G67" s="336"/>
      <c r="H67" s="336"/>
      <c r="I67" s="335"/>
      <c r="J67" s="411"/>
      <c r="K67" s="412"/>
      <c r="L67" s="412"/>
      <c r="M67" s="412"/>
      <c r="N67" s="413"/>
    </row>
    <row r="68" spans="1:15" ht="35.1" customHeight="1" x14ac:dyDescent="0.25">
      <c r="A68" s="333" t="s">
        <v>118</v>
      </c>
      <c r="B68" s="373" t="s">
        <v>291</v>
      </c>
      <c r="C68" s="334">
        <v>42522</v>
      </c>
      <c r="D68" s="334">
        <v>42824</v>
      </c>
      <c r="E68" s="334"/>
      <c r="F68" s="334"/>
      <c r="G68" s="336"/>
      <c r="H68" s="336"/>
      <c r="I68" s="335"/>
      <c r="J68" s="411"/>
      <c r="K68" s="412"/>
      <c r="L68" s="412"/>
      <c r="M68" s="412"/>
      <c r="N68" s="413"/>
    </row>
    <row r="69" spans="1:15" ht="35.1" customHeight="1" x14ac:dyDescent="0.25">
      <c r="A69" s="333" t="s">
        <v>119</v>
      </c>
      <c r="B69" s="373" t="s">
        <v>1155</v>
      </c>
      <c r="C69" s="334">
        <v>42430</v>
      </c>
      <c r="D69" s="334">
        <v>42855</v>
      </c>
      <c r="E69" s="334"/>
      <c r="F69" s="334"/>
      <c r="G69" s="336"/>
      <c r="H69" s="336"/>
      <c r="I69" s="335"/>
      <c r="J69" s="411"/>
      <c r="K69" s="412"/>
      <c r="L69" s="412"/>
      <c r="M69" s="412"/>
      <c r="N69" s="413"/>
    </row>
    <row r="70" spans="1:15" ht="35.1" customHeight="1" x14ac:dyDescent="0.25">
      <c r="A70" s="333" t="s">
        <v>120</v>
      </c>
      <c r="B70" s="373" t="s">
        <v>1156</v>
      </c>
      <c r="C70" s="334">
        <v>42826</v>
      </c>
      <c r="D70" s="334">
        <v>42845</v>
      </c>
      <c r="E70" s="334"/>
      <c r="F70" s="334"/>
      <c r="G70" s="336"/>
      <c r="H70" s="336"/>
      <c r="I70" s="335"/>
      <c r="J70" s="411"/>
      <c r="K70" s="412"/>
      <c r="L70" s="412"/>
      <c r="M70" s="412"/>
      <c r="N70" s="413"/>
    </row>
    <row r="71" spans="1:15" ht="35.1" customHeight="1" x14ac:dyDescent="0.25">
      <c r="A71" s="333" t="s">
        <v>121</v>
      </c>
      <c r="B71" s="373" t="s">
        <v>1157</v>
      </c>
      <c r="C71" s="334">
        <v>42845</v>
      </c>
      <c r="D71" s="334">
        <v>42855</v>
      </c>
      <c r="E71" s="334"/>
      <c r="F71" s="334"/>
      <c r="G71" s="336"/>
      <c r="H71" s="336"/>
      <c r="I71" s="335"/>
      <c r="J71" s="411"/>
      <c r="K71" s="412"/>
      <c r="L71" s="412"/>
      <c r="M71" s="412"/>
      <c r="N71" s="413"/>
    </row>
    <row r="72" spans="1:15" ht="35.1" customHeight="1" x14ac:dyDescent="0.25">
      <c r="A72" s="333" t="s">
        <v>1158</v>
      </c>
      <c r="B72" s="373" t="s">
        <v>1159</v>
      </c>
      <c r="C72" s="334">
        <v>42856</v>
      </c>
      <c r="D72" s="334">
        <v>42865</v>
      </c>
      <c r="E72" s="334"/>
      <c r="F72" s="334"/>
      <c r="G72" s="336"/>
      <c r="H72" s="336"/>
      <c r="I72" s="335"/>
      <c r="J72" s="566"/>
      <c r="K72" s="567"/>
      <c r="L72" s="567"/>
      <c r="M72" s="567"/>
      <c r="N72" s="568"/>
    </row>
    <row r="73" spans="1:15" ht="44.25" customHeight="1" x14ac:dyDescent="0.25">
      <c r="A73" s="387">
        <v>3</v>
      </c>
      <c r="B73" s="384" t="s">
        <v>1160</v>
      </c>
      <c r="C73" s="472"/>
      <c r="D73" s="472"/>
      <c r="E73" s="472"/>
      <c r="F73" s="472"/>
      <c r="G73" s="385"/>
      <c r="H73" s="386"/>
      <c r="I73" s="386"/>
      <c r="J73" s="572"/>
      <c r="K73" s="573"/>
      <c r="L73" s="573"/>
      <c r="M73" s="573"/>
      <c r="N73" s="574"/>
    </row>
    <row r="74" spans="1:15" ht="35.1" customHeight="1" x14ac:dyDescent="0.25">
      <c r="A74" s="333" t="s">
        <v>288</v>
      </c>
      <c r="B74" s="373" t="s">
        <v>1161</v>
      </c>
      <c r="C74" s="334">
        <v>42865</v>
      </c>
      <c r="D74" s="334">
        <v>42875</v>
      </c>
      <c r="E74" s="334"/>
      <c r="F74" s="334"/>
      <c r="G74" s="336"/>
      <c r="H74" s="336"/>
      <c r="I74" s="335"/>
      <c r="J74" s="566"/>
      <c r="K74" s="567"/>
      <c r="L74" s="567"/>
      <c r="M74" s="567"/>
      <c r="N74" s="568"/>
    </row>
    <row r="75" spans="1:15" ht="35.1" customHeight="1" x14ac:dyDescent="0.25">
      <c r="A75" s="333" t="s">
        <v>290</v>
      </c>
      <c r="B75" s="373" t="s">
        <v>1162</v>
      </c>
      <c r="C75" s="334">
        <v>42887</v>
      </c>
      <c r="D75" s="334">
        <v>42916</v>
      </c>
      <c r="E75" s="334"/>
      <c r="F75" s="334"/>
      <c r="G75" s="336"/>
      <c r="H75" s="336"/>
      <c r="I75" s="335"/>
      <c r="J75" s="566"/>
      <c r="K75" s="567"/>
      <c r="L75" s="567"/>
      <c r="M75" s="567"/>
      <c r="N75" s="568"/>
      <c r="O75" s="74"/>
    </row>
    <row r="76" spans="1:15" ht="35.1" customHeight="1" x14ac:dyDescent="0.25">
      <c r="A76" s="333" t="s">
        <v>292</v>
      </c>
      <c r="B76" s="373" t="s">
        <v>1163</v>
      </c>
      <c r="C76" s="334">
        <v>42887</v>
      </c>
      <c r="D76" s="334">
        <v>42916</v>
      </c>
      <c r="E76" s="334"/>
      <c r="F76" s="334"/>
      <c r="G76" s="336"/>
      <c r="H76" s="336"/>
      <c r="I76" s="335"/>
      <c r="J76" s="575"/>
      <c r="K76" s="576"/>
      <c r="L76" s="576"/>
      <c r="M76" s="576"/>
      <c r="N76" s="577"/>
      <c r="O76" s="74"/>
    </row>
    <row r="77" spans="1:15" ht="35.1" customHeight="1" x14ac:dyDescent="0.25">
      <c r="A77" s="333" t="s">
        <v>294</v>
      </c>
      <c r="B77" s="373" t="s">
        <v>470</v>
      </c>
      <c r="C77" s="334">
        <v>42875</v>
      </c>
      <c r="D77" s="334">
        <v>42885</v>
      </c>
      <c r="E77" s="334"/>
      <c r="F77" s="334"/>
      <c r="G77" s="336"/>
      <c r="H77" s="336"/>
      <c r="I77" s="335"/>
      <c r="J77" s="578"/>
      <c r="K77" s="579"/>
      <c r="L77" s="579"/>
      <c r="M77" s="579"/>
      <c r="N77" s="580"/>
      <c r="O77" s="74"/>
    </row>
    <row r="78" spans="1:15" ht="35.1" customHeight="1" x14ac:dyDescent="0.25">
      <c r="A78" s="333" t="s">
        <v>296</v>
      </c>
      <c r="B78" s="373" t="s">
        <v>1164</v>
      </c>
      <c r="C78" s="334">
        <v>42887</v>
      </c>
      <c r="D78" s="334">
        <v>42906</v>
      </c>
      <c r="E78" s="334"/>
      <c r="F78" s="334"/>
      <c r="G78" s="336"/>
      <c r="H78" s="336"/>
      <c r="I78" s="335"/>
      <c r="J78" s="566"/>
      <c r="K78" s="567"/>
      <c r="L78" s="567"/>
      <c r="M78" s="567"/>
      <c r="N78" s="568"/>
      <c r="O78" s="74"/>
    </row>
    <row r="79" spans="1:15" ht="35.1" customHeight="1" x14ac:dyDescent="0.25">
      <c r="A79" s="333" t="s">
        <v>1165</v>
      </c>
      <c r="B79" s="289" t="s">
        <v>1166</v>
      </c>
      <c r="C79" s="334">
        <v>42906</v>
      </c>
      <c r="D79" s="334">
        <v>42916</v>
      </c>
      <c r="E79" s="335"/>
      <c r="F79" s="335"/>
      <c r="G79" s="336"/>
      <c r="H79" s="336"/>
      <c r="I79" s="335"/>
      <c r="J79" s="566"/>
      <c r="K79" s="567"/>
      <c r="L79" s="567"/>
      <c r="M79" s="567"/>
      <c r="N79" s="568"/>
      <c r="O79" s="74"/>
    </row>
    <row r="80" spans="1:15" ht="35.1" customHeight="1" x14ac:dyDescent="0.25">
      <c r="A80" s="333" t="s">
        <v>1167</v>
      </c>
      <c r="B80" s="373" t="s">
        <v>1168</v>
      </c>
      <c r="C80" s="334">
        <v>42946</v>
      </c>
      <c r="D80" s="334">
        <v>43036</v>
      </c>
      <c r="E80" s="335"/>
      <c r="F80" s="335"/>
      <c r="G80" s="336"/>
      <c r="H80" s="336"/>
      <c r="I80" s="335"/>
      <c r="J80" s="566"/>
      <c r="K80" s="567"/>
      <c r="L80" s="567"/>
      <c r="M80" s="567"/>
      <c r="N80" s="568"/>
      <c r="O80" s="74"/>
    </row>
    <row r="81" spans="1:14" s="299" customFormat="1" ht="41.25" customHeight="1" x14ac:dyDescent="0.25">
      <c r="A81" s="317"/>
      <c r="B81" s="584" t="s">
        <v>488</v>
      </c>
      <c r="C81" s="585"/>
      <c r="D81" s="585"/>
      <c r="E81" s="585"/>
      <c r="F81" s="585"/>
      <c r="G81" s="585"/>
      <c r="H81" s="585"/>
      <c r="I81" s="586"/>
      <c r="J81" s="587"/>
      <c r="K81" s="588"/>
      <c r="L81" s="588"/>
      <c r="M81" s="588"/>
      <c r="N81" s="589"/>
    </row>
    <row r="82" spans="1:14" ht="43.5" customHeight="1" x14ac:dyDescent="0.25">
      <c r="A82" s="380">
        <v>1</v>
      </c>
      <c r="B82" s="381" t="s">
        <v>1150</v>
      </c>
      <c r="C82" s="382"/>
      <c r="D82" s="382"/>
      <c r="E82" s="382"/>
      <c r="F82" s="382"/>
      <c r="G82" s="382"/>
      <c r="H82" s="382"/>
      <c r="I82" s="382"/>
      <c r="J82" s="572"/>
      <c r="K82" s="573"/>
      <c r="L82" s="573"/>
      <c r="M82" s="573"/>
      <c r="N82" s="574"/>
    </row>
    <row r="83" spans="1:14" ht="35.1" customHeight="1" x14ac:dyDescent="0.25">
      <c r="A83" s="333" t="s">
        <v>15</v>
      </c>
      <c r="B83" s="373" t="s">
        <v>1137</v>
      </c>
      <c r="C83" s="334">
        <v>41487</v>
      </c>
      <c r="D83" s="334">
        <v>41516</v>
      </c>
      <c r="E83" s="334">
        <v>41487</v>
      </c>
      <c r="F83" s="334">
        <v>41516</v>
      </c>
      <c r="G83" s="473">
        <v>1</v>
      </c>
      <c r="H83" s="473">
        <v>1</v>
      </c>
      <c r="I83" s="378"/>
      <c r="J83" s="566"/>
      <c r="K83" s="567"/>
      <c r="L83" s="567"/>
      <c r="M83" s="567"/>
      <c r="N83" s="568"/>
    </row>
    <row r="84" spans="1:14" ht="35.1" customHeight="1" x14ac:dyDescent="0.25">
      <c r="A84" s="333" t="s">
        <v>17</v>
      </c>
      <c r="B84" s="373" t="s">
        <v>1138</v>
      </c>
      <c r="C84" s="334">
        <v>41609</v>
      </c>
      <c r="D84" s="334">
        <v>41759</v>
      </c>
      <c r="E84" s="334">
        <v>41609</v>
      </c>
      <c r="F84" s="334">
        <v>41759</v>
      </c>
      <c r="G84" s="473">
        <v>1</v>
      </c>
      <c r="H84" s="473">
        <v>1</v>
      </c>
      <c r="I84" s="378"/>
      <c r="J84" s="566"/>
      <c r="K84" s="567"/>
      <c r="L84" s="567"/>
      <c r="M84" s="567"/>
      <c r="N84" s="568"/>
    </row>
    <row r="85" spans="1:14" ht="35.1" customHeight="1" x14ac:dyDescent="0.25">
      <c r="A85" s="333" t="s">
        <v>25</v>
      </c>
      <c r="B85" s="373" t="s">
        <v>1139</v>
      </c>
      <c r="C85" s="334">
        <v>41759</v>
      </c>
      <c r="D85" s="334">
        <v>41993</v>
      </c>
      <c r="E85" s="334">
        <v>41759</v>
      </c>
      <c r="F85" s="334">
        <v>41993</v>
      </c>
      <c r="G85" s="473">
        <v>1</v>
      </c>
      <c r="H85" s="473">
        <v>1</v>
      </c>
      <c r="I85" s="378"/>
      <c r="J85" s="411"/>
      <c r="K85" s="412"/>
      <c r="L85" s="412"/>
      <c r="M85" s="412"/>
      <c r="N85" s="413"/>
    </row>
    <row r="86" spans="1:14" ht="35.1" customHeight="1" x14ac:dyDescent="0.25">
      <c r="A86" s="333" t="s">
        <v>115</v>
      </c>
      <c r="B86" s="373" t="s">
        <v>1140</v>
      </c>
      <c r="C86" s="334">
        <v>41759</v>
      </c>
      <c r="D86" s="334">
        <v>41993</v>
      </c>
      <c r="E86" s="334">
        <v>41759</v>
      </c>
      <c r="F86" s="334">
        <v>41993</v>
      </c>
      <c r="G86" s="473">
        <v>1</v>
      </c>
      <c r="H86" s="473">
        <v>1</v>
      </c>
      <c r="I86" s="378"/>
      <c r="J86" s="411"/>
      <c r="K86" s="412"/>
      <c r="L86" s="412"/>
      <c r="M86" s="412"/>
      <c r="N86" s="413"/>
    </row>
    <row r="87" spans="1:14" ht="35.1" customHeight="1" x14ac:dyDescent="0.25">
      <c r="A87" s="333" t="s">
        <v>151</v>
      </c>
      <c r="B87" s="373" t="s">
        <v>1148</v>
      </c>
      <c r="C87" s="334">
        <v>41993</v>
      </c>
      <c r="D87" s="334">
        <v>42055</v>
      </c>
      <c r="E87" s="334">
        <v>41993</v>
      </c>
      <c r="F87" s="334"/>
      <c r="G87" s="378"/>
      <c r="H87" s="378"/>
      <c r="I87" s="378"/>
      <c r="J87" s="411"/>
      <c r="K87" s="412"/>
      <c r="L87" s="412"/>
      <c r="M87" s="412"/>
      <c r="N87" s="413"/>
    </row>
    <row r="88" spans="1:14" ht="35.1" customHeight="1" x14ac:dyDescent="0.25">
      <c r="A88" s="333" t="s">
        <v>280</v>
      </c>
      <c r="B88" s="373" t="s">
        <v>1141</v>
      </c>
      <c r="C88" s="334">
        <v>41993</v>
      </c>
      <c r="D88" s="334">
        <v>42055</v>
      </c>
      <c r="E88" s="334">
        <v>41993</v>
      </c>
      <c r="F88" s="334"/>
      <c r="G88" s="378"/>
      <c r="H88" s="378"/>
      <c r="I88" s="378"/>
      <c r="J88" s="411"/>
      <c r="K88" s="412"/>
      <c r="L88" s="412"/>
      <c r="M88" s="412"/>
      <c r="N88" s="413"/>
    </row>
    <row r="89" spans="1:14" ht="35.1" customHeight="1" x14ac:dyDescent="0.25">
      <c r="A89" s="333" t="s">
        <v>1142</v>
      </c>
      <c r="B89" s="373" t="s">
        <v>279</v>
      </c>
      <c r="C89" s="334">
        <v>42055</v>
      </c>
      <c r="D89" s="334">
        <v>42063</v>
      </c>
      <c r="E89" s="334"/>
      <c r="F89" s="334"/>
      <c r="G89" s="336"/>
      <c r="H89" s="336"/>
      <c r="I89" s="335"/>
      <c r="J89" s="581"/>
      <c r="K89" s="582"/>
      <c r="L89" s="582"/>
      <c r="M89" s="582"/>
      <c r="N89" s="583"/>
    </row>
    <row r="90" spans="1:14" ht="35.1" customHeight="1" x14ac:dyDescent="0.25">
      <c r="A90" s="333" t="s">
        <v>1143</v>
      </c>
      <c r="B90" s="373" t="s">
        <v>1144</v>
      </c>
      <c r="C90" s="334">
        <v>42064</v>
      </c>
      <c r="D90" s="334">
        <v>42078</v>
      </c>
      <c r="E90" s="334"/>
      <c r="F90" s="334"/>
      <c r="G90" s="336"/>
      <c r="H90" s="336"/>
      <c r="I90" s="335"/>
      <c r="J90" s="566"/>
      <c r="K90" s="567"/>
      <c r="L90" s="567"/>
      <c r="M90" s="567"/>
      <c r="N90" s="568"/>
    </row>
    <row r="91" spans="1:14" ht="35.1" customHeight="1" x14ac:dyDescent="0.25">
      <c r="A91" s="333" t="s">
        <v>1145</v>
      </c>
      <c r="B91" s="373" t="s">
        <v>1146</v>
      </c>
      <c r="C91" s="334">
        <v>42078</v>
      </c>
      <c r="D91" s="334">
        <v>42124</v>
      </c>
      <c r="E91" s="334"/>
      <c r="F91" s="334"/>
      <c r="G91" s="336"/>
      <c r="H91" s="336"/>
      <c r="I91" s="335"/>
      <c r="J91" s="566"/>
      <c r="K91" s="567"/>
      <c r="L91" s="567"/>
      <c r="M91" s="567"/>
      <c r="N91" s="568"/>
    </row>
    <row r="92" spans="1:14" ht="35.1" customHeight="1" x14ac:dyDescent="0.25">
      <c r="A92" s="333" t="s">
        <v>1147</v>
      </c>
      <c r="B92" s="373" t="s">
        <v>1149</v>
      </c>
      <c r="C92" s="334">
        <v>41759</v>
      </c>
      <c r="D92" s="334">
        <v>41993</v>
      </c>
      <c r="E92" s="334">
        <v>41759</v>
      </c>
      <c r="F92" s="334">
        <v>41993</v>
      </c>
      <c r="G92" s="336"/>
      <c r="H92" s="336"/>
      <c r="I92" s="335"/>
      <c r="J92" s="566"/>
      <c r="K92" s="567"/>
      <c r="L92" s="567"/>
      <c r="M92" s="567"/>
      <c r="N92" s="568"/>
    </row>
    <row r="93" spans="1:14" ht="35.1" customHeight="1" x14ac:dyDescent="0.25">
      <c r="A93" s="383" t="s">
        <v>471</v>
      </c>
      <c r="B93" s="384" t="s">
        <v>1151</v>
      </c>
      <c r="C93" s="472"/>
      <c r="D93" s="472"/>
      <c r="E93" s="472"/>
      <c r="F93" s="472"/>
      <c r="G93" s="385"/>
      <c r="H93" s="385"/>
      <c r="I93" s="386"/>
      <c r="J93" s="569"/>
      <c r="K93" s="570"/>
      <c r="L93" s="570"/>
      <c r="M93" s="570"/>
      <c r="N93" s="571"/>
    </row>
    <row r="94" spans="1:14" ht="35.1" customHeight="1" x14ac:dyDescent="0.25">
      <c r="A94" s="333" t="s">
        <v>50</v>
      </c>
      <c r="B94" s="373" t="s">
        <v>1152</v>
      </c>
      <c r="C94" s="334">
        <v>42055</v>
      </c>
      <c r="D94" s="334">
        <v>42093</v>
      </c>
      <c r="E94" s="334"/>
      <c r="F94" s="334"/>
      <c r="G94" s="336"/>
      <c r="H94" s="336"/>
      <c r="I94" s="335"/>
      <c r="J94" s="566"/>
      <c r="K94" s="567"/>
      <c r="L94" s="567"/>
      <c r="M94" s="567"/>
      <c r="N94" s="568"/>
    </row>
    <row r="95" spans="1:14" ht="35.1" customHeight="1" x14ac:dyDescent="0.25">
      <c r="A95" s="333" t="s">
        <v>116</v>
      </c>
      <c r="B95" s="373" t="s">
        <v>1153</v>
      </c>
      <c r="C95" s="334">
        <v>41730</v>
      </c>
      <c r="D95" s="334">
        <v>41993</v>
      </c>
      <c r="E95" s="334">
        <v>41730</v>
      </c>
      <c r="F95" s="334">
        <v>41993</v>
      </c>
      <c r="G95" s="473">
        <v>1</v>
      </c>
      <c r="H95" s="473">
        <v>1</v>
      </c>
      <c r="I95" s="335"/>
      <c r="J95" s="411"/>
      <c r="K95" s="412"/>
      <c r="L95" s="412"/>
      <c r="M95" s="412"/>
      <c r="N95" s="413"/>
    </row>
    <row r="96" spans="1:14" ht="35.1" customHeight="1" x14ac:dyDescent="0.25">
      <c r="A96" s="333" t="s">
        <v>117</v>
      </c>
      <c r="B96" s="373" t="s">
        <v>1154</v>
      </c>
      <c r="C96" s="334">
        <v>42095</v>
      </c>
      <c r="D96" s="334">
        <v>42124</v>
      </c>
      <c r="E96" s="334"/>
      <c r="F96" s="334"/>
      <c r="G96" s="336"/>
      <c r="H96" s="336"/>
      <c r="I96" s="335"/>
      <c r="J96" s="411"/>
      <c r="K96" s="412"/>
      <c r="L96" s="412"/>
      <c r="M96" s="412"/>
      <c r="N96" s="413"/>
    </row>
    <row r="97" spans="1:15" ht="35.1" customHeight="1" x14ac:dyDescent="0.25">
      <c r="A97" s="333" t="s">
        <v>118</v>
      </c>
      <c r="B97" s="373" t="s">
        <v>291</v>
      </c>
      <c r="C97" s="334">
        <v>42125</v>
      </c>
      <c r="D97" s="334">
        <v>42154</v>
      </c>
      <c r="E97" s="334"/>
      <c r="F97" s="334"/>
      <c r="G97" s="336"/>
      <c r="H97" s="336"/>
      <c r="I97" s="335"/>
      <c r="J97" s="411"/>
      <c r="K97" s="412"/>
      <c r="L97" s="412"/>
      <c r="M97" s="412"/>
      <c r="N97" s="413"/>
    </row>
    <row r="98" spans="1:15" ht="35.1" customHeight="1" x14ac:dyDescent="0.25">
      <c r="A98" s="333" t="s">
        <v>119</v>
      </c>
      <c r="B98" s="373" t="s">
        <v>1155</v>
      </c>
      <c r="C98" s="334">
        <v>42125</v>
      </c>
      <c r="D98" s="334">
        <v>42338</v>
      </c>
      <c r="E98" s="334"/>
      <c r="F98" s="334"/>
      <c r="G98" s="336"/>
      <c r="H98" s="336"/>
      <c r="I98" s="335"/>
      <c r="J98" s="411"/>
      <c r="K98" s="412"/>
      <c r="L98" s="412"/>
      <c r="M98" s="412"/>
      <c r="N98" s="413"/>
    </row>
    <row r="99" spans="1:15" ht="35.1" customHeight="1" x14ac:dyDescent="0.25">
      <c r="A99" s="333" t="s">
        <v>120</v>
      </c>
      <c r="B99" s="373" t="s">
        <v>1156</v>
      </c>
      <c r="C99" s="334">
        <v>42309</v>
      </c>
      <c r="D99" s="334">
        <v>42323</v>
      </c>
      <c r="E99" s="334"/>
      <c r="F99" s="334"/>
      <c r="G99" s="336"/>
      <c r="H99" s="336"/>
      <c r="I99" s="335"/>
      <c r="J99" s="411"/>
      <c r="K99" s="412"/>
      <c r="L99" s="412"/>
      <c r="M99" s="412"/>
      <c r="N99" s="413"/>
    </row>
    <row r="100" spans="1:15" ht="35.1" customHeight="1" x14ac:dyDescent="0.25">
      <c r="A100" s="333" t="s">
        <v>121</v>
      </c>
      <c r="B100" s="373" t="s">
        <v>1157</v>
      </c>
      <c r="C100" s="334">
        <v>42323</v>
      </c>
      <c r="D100" s="334">
        <v>42339</v>
      </c>
      <c r="E100" s="334"/>
      <c r="F100" s="334"/>
      <c r="G100" s="336"/>
      <c r="H100" s="336"/>
      <c r="I100" s="335"/>
      <c r="J100" s="411"/>
      <c r="K100" s="412"/>
      <c r="L100" s="412"/>
      <c r="M100" s="412"/>
      <c r="N100" s="413"/>
    </row>
    <row r="101" spans="1:15" ht="35.1" customHeight="1" x14ac:dyDescent="0.25">
      <c r="A101" s="333" t="s">
        <v>1158</v>
      </c>
      <c r="B101" s="373" t="s">
        <v>1159</v>
      </c>
      <c r="C101" s="334">
        <v>42339</v>
      </c>
      <c r="D101" s="334">
        <v>42353</v>
      </c>
      <c r="E101" s="334"/>
      <c r="F101" s="334"/>
      <c r="G101" s="336"/>
      <c r="H101" s="336"/>
      <c r="I101" s="335"/>
      <c r="J101" s="566"/>
      <c r="K101" s="567"/>
      <c r="L101" s="567"/>
      <c r="M101" s="567"/>
      <c r="N101" s="568"/>
    </row>
    <row r="102" spans="1:15" ht="44.25" customHeight="1" x14ac:dyDescent="0.25">
      <c r="A102" s="387">
        <v>3</v>
      </c>
      <c r="B102" s="384" t="s">
        <v>1160</v>
      </c>
      <c r="C102" s="472"/>
      <c r="D102" s="472"/>
      <c r="E102" s="472"/>
      <c r="F102" s="472"/>
      <c r="G102" s="385"/>
      <c r="H102" s="386"/>
      <c r="I102" s="386"/>
      <c r="J102" s="572"/>
      <c r="K102" s="573"/>
      <c r="L102" s="573"/>
      <c r="M102" s="573"/>
      <c r="N102" s="574"/>
    </row>
    <row r="103" spans="1:15" ht="35.1" customHeight="1" x14ac:dyDescent="0.25">
      <c r="A103" s="333" t="s">
        <v>288</v>
      </c>
      <c r="B103" s="373" t="s">
        <v>1161</v>
      </c>
      <c r="C103" s="334">
        <v>42353</v>
      </c>
      <c r="D103" s="334">
        <v>42368</v>
      </c>
      <c r="E103" s="334"/>
      <c r="F103" s="334"/>
      <c r="G103" s="336"/>
      <c r="H103" s="336"/>
      <c r="I103" s="335"/>
      <c r="J103" s="566"/>
      <c r="K103" s="567"/>
      <c r="L103" s="567"/>
      <c r="M103" s="567"/>
      <c r="N103" s="568"/>
    </row>
    <row r="104" spans="1:15" ht="35.1" customHeight="1" x14ac:dyDescent="0.25">
      <c r="A104" s="333" t="s">
        <v>290</v>
      </c>
      <c r="B104" s="373" t="s">
        <v>1162</v>
      </c>
      <c r="C104" s="334">
        <v>42353</v>
      </c>
      <c r="D104" s="334">
        <v>42384</v>
      </c>
      <c r="E104" s="334"/>
      <c r="F104" s="334"/>
      <c r="G104" s="336"/>
      <c r="H104" s="336"/>
      <c r="I104" s="335"/>
      <c r="J104" s="566"/>
      <c r="K104" s="567"/>
      <c r="L104" s="567"/>
      <c r="M104" s="567"/>
      <c r="N104" s="568"/>
      <c r="O104" s="74"/>
    </row>
    <row r="105" spans="1:15" ht="35.1" customHeight="1" x14ac:dyDescent="0.25">
      <c r="A105" s="333" t="s">
        <v>292</v>
      </c>
      <c r="B105" s="373" t="s">
        <v>1163</v>
      </c>
      <c r="C105" s="334">
        <v>42353</v>
      </c>
      <c r="D105" s="334">
        <v>42399</v>
      </c>
      <c r="E105" s="334"/>
      <c r="F105" s="334"/>
      <c r="G105" s="336"/>
      <c r="H105" s="336"/>
      <c r="I105" s="335"/>
      <c r="J105" s="575"/>
      <c r="K105" s="576"/>
      <c r="L105" s="576"/>
      <c r="M105" s="576"/>
      <c r="N105" s="577"/>
      <c r="O105" s="74"/>
    </row>
    <row r="106" spans="1:15" ht="35.1" customHeight="1" x14ac:dyDescent="0.25">
      <c r="A106" s="333" t="s">
        <v>294</v>
      </c>
      <c r="B106" s="373" t="s">
        <v>470</v>
      </c>
      <c r="C106" s="334">
        <v>42368</v>
      </c>
      <c r="D106" s="334">
        <v>42389</v>
      </c>
      <c r="E106" s="334"/>
      <c r="F106" s="334"/>
      <c r="G106" s="336"/>
      <c r="H106" s="336"/>
      <c r="I106" s="335"/>
      <c r="J106" s="578"/>
      <c r="K106" s="579"/>
      <c r="L106" s="579"/>
      <c r="M106" s="579"/>
      <c r="N106" s="580"/>
      <c r="O106" s="74"/>
    </row>
    <row r="107" spans="1:15" ht="35.1" customHeight="1" x14ac:dyDescent="0.25">
      <c r="A107" s="333" t="s">
        <v>296</v>
      </c>
      <c r="B107" s="373" t="s">
        <v>1164</v>
      </c>
      <c r="C107" s="334">
        <v>42389</v>
      </c>
      <c r="D107" s="334">
        <v>42399</v>
      </c>
      <c r="E107" s="334"/>
      <c r="F107" s="334"/>
      <c r="G107" s="336"/>
      <c r="H107" s="336"/>
      <c r="I107" s="335"/>
      <c r="J107" s="566"/>
      <c r="K107" s="567"/>
      <c r="L107" s="567"/>
      <c r="M107" s="567"/>
      <c r="N107" s="568"/>
      <c r="O107" s="74"/>
    </row>
    <row r="108" spans="1:15" ht="35.1" customHeight="1" x14ac:dyDescent="0.25">
      <c r="A108" s="333" t="s">
        <v>1165</v>
      </c>
      <c r="B108" s="289" t="s">
        <v>1166</v>
      </c>
      <c r="C108" s="334">
        <v>42399</v>
      </c>
      <c r="D108" s="334">
        <v>42400</v>
      </c>
      <c r="E108" s="335"/>
      <c r="F108" s="335"/>
      <c r="G108" s="336"/>
      <c r="H108" s="336"/>
      <c r="I108" s="335"/>
      <c r="J108" s="566"/>
      <c r="K108" s="567"/>
      <c r="L108" s="567"/>
      <c r="M108" s="567"/>
      <c r="N108" s="568"/>
      <c r="O108" s="74"/>
    </row>
    <row r="109" spans="1:15" ht="35.1" customHeight="1" x14ac:dyDescent="0.25">
      <c r="A109" s="333" t="s">
        <v>1167</v>
      </c>
      <c r="B109" s="373" t="s">
        <v>1168</v>
      </c>
      <c r="C109" s="334">
        <v>42399</v>
      </c>
      <c r="D109" s="334">
        <v>42459</v>
      </c>
      <c r="E109" s="335"/>
      <c r="F109" s="335"/>
      <c r="G109" s="336"/>
      <c r="H109" s="336"/>
      <c r="I109" s="335"/>
      <c r="J109" s="566"/>
      <c r="K109" s="567"/>
      <c r="L109" s="567"/>
      <c r="M109" s="567"/>
      <c r="N109" s="568"/>
      <c r="O109" s="74"/>
    </row>
    <row r="113" spans="2:15" s="345" customFormat="1" ht="18.75" x14ac:dyDescent="0.3">
      <c r="B113" s="308"/>
      <c r="C113" s="308"/>
      <c r="D113" s="308"/>
      <c r="E113" s="308"/>
      <c r="F113" s="308"/>
      <c r="G113" s="308"/>
      <c r="H113" s="308"/>
      <c r="I113" s="308"/>
      <c r="J113" s="308"/>
      <c r="K113" s="308"/>
      <c r="L113" s="308"/>
      <c r="M113" s="308"/>
      <c r="N113" s="308"/>
      <c r="O113" s="308"/>
    </row>
  </sheetData>
  <protectedRanges>
    <protectedRange sqref="I1:I8 C34:D34 D36:D43 D56:D62 C63:D63 D65:D72 C92 D94:D101 D89:D92 F56:I60 E61:I65 F72:I72 D25:D33 E1:H36 E50:I55 F37:H37 E67:I71 F66:I66 E38:H49 I10:I49 E73:I1048576" name="Диапазон1"/>
  </protectedRanges>
  <mergeCells count="78">
    <mergeCell ref="A5:N5"/>
    <mergeCell ref="I9:N9"/>
    <mergeCell ref="A13:I13"/>
    <mergeCell ref="A15:I15"/>
    <mergeCell ref="A17:A21"/>
    <mergeCell ref="B17:B21"/>
    <mergeCell ref="C17:F17"/>
    <mergeCell ref="G17:G21"/>
    <mergeCell ref="H17:H21"/>
    <mergeCell ref="I17:I21"/>
    <mergeCell ref="J26:N26"/>
    <mergeCell ref="J17:N21"/>
    <mergeCell ref="C18:D18"/>
    <mergeCell ref="E18:F18"/>
    <mergeCell ref="C19:C21"/>
    <mergeCell ref="D19:D21"/>
    <mergeCell ref="E19:E21"/>
    <mergeCell ref="F19:F21"/>
    <mergeCell ref="J22:N22"/>
    <mergeCell ref="B23:I23"/>
    <mergeCell ref="J23:N23"/>
    <mergeCell ref="J24:N24"/>
    <mergeCell ref="J25:N25"/>
    <mergeCell ref="J48:N48"/>
    <mergeCell ref="J27:N27"/>
    <mergeCell ref="J28:N28"/>
    <mergeCell ref="J29:N29"/>
    <mergeCell ref="J34:N34"/>
    <mergeCell ref="J35:N35"/>
    <mergeCell ref="J36:N36"/>
    <mergeCell ref="J43:N43"/>
    <mergeCell ref="J44:N44"/>
    <mergeCell ref="J45:N45"/>
    <mergeCell ref="J46:N46"/>
    <mergeCell ref="J47:N47"/>
    <mergeCell ref="J63:N63"/>
    <mergeCell ref="J49:N49"/>
    <mergeCell ref="J50:N50"/>
    <mergeCell ref="J51:N51"/>
    <mergeCell ref="B52:I52"/>
    <mergeCell ref="J52:N52"/>
    <mergeCell ref="J53:N53"/>
    <mergeCell ref="J54:N54"/>
    <mergeCell ref="J55:N55"/>
    <mergeCell ref="J56:N56"/>
    <mergeCell ref="J61:N61"/>
    <mergeCell ref="J62:N62"/>
    <mergeCell ref="B81:I81"/>
    <mergeCell ref="J81:N81"/>
    <mergeCell ref="J64:N64"/>
    <mergeCell ref="J65:N65"/>
    <mergeCell ref="J72:N72"/>
    <mergeCell ref="J73:N73"/>
    <mergeCell ref="J74:N74"/>
    <mergeCell ref="J75:N75"/>
    <mergeCell ref="J91:N91"/>
    <mergeCell ref="J76:N76"/>
    <mergeCell ref="J77:N77"/>
    <mergeCell ref="J78:N78"/>
    <mergeCell ref="J79:N79"/>
    <mergeCell ref="J80:N80"/>
    <mergeCell ref="J82:N82"/>
    <mergeCell ref="J83:N83"/>
    <mergeCell ref="J84:N84"/>
    <mergeCell ref="J89:N89"/>
    <mergeCell ref="J90:N90"/>
    <mergeCell ref="J109:N109"/>
    <mergeCell ref="J92:N92"/>
    <mergeCell ref="J93:N93"/>
    <mergeCell ref="J94:N94"/>
    <mergeCell ref="J101:N101"/>
    <mergeCell ref="J102:N102"/>
    <mergeCell ref="J103:N103"/>
    <mergeCell ref="J104:N104"/>
    <mergeCell ref="J105:N105"/>
    <mergeCell ref="J106:N106"/>
    <mergeCell ref="J107:N107"/>
    <mergeCell ref="J108:N108"/>
  </mergeCells>
  <printOptions horizontalCentered="1"/>
  <pageMargins left="0.39370078740157483" right="0.19685039370078741" top="0.43307086614173229" bottom="0.47244094488188981" header="0.31496062992125984" footer="0.31496062992125984"/>
  <pageSetup paperSize="9" scale="40" fitToHeight="2"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66FF66"/>
    <pageSetUpPr fitToPage="1"/>
  </sheetPr>
  <dimension ref="A1:IV59"/>
  <sheetViews>
    <sheetView view="pageBreakPreview" zoomScale="75" zoomScaleNormal="60" zoomScaleSheetLayoutView="70" workbookViewId="0">
      <selection activeCell="A79" sqref="A79"/>
    </sheetView>
  </sheetViews>
  <sheetFormatPr defaultColWidth="9" defaultRowHeight="15.75" x14ac:dyDescent="0.25"/>
  <cols>
    <col min="1" max="1" width="54.125" style="74" bestFit="1" customWidth="1"/>
    <col min="2" max="2" width="25.5" style="74" customWidth="1"/>
    <col min="3" max="3" width="21.625" style="74" customWidth="1"/>
    <col min="4" max="4" width="9" style="74"/>
    <col min="5" max="5" width="9.625" style="74" bestFit="1" customWidth="1"/>
    <col min="6" max="16384" width="9" style="74"/>
  </cols>
  <sheetData>
    <row r="1" spans="1:256" x14ac:dyDescent="0.25">
      <c r="C1" s="83" t="s">
        <v>307</v>
      </c>
    </row>
    <row r="2" spans="1:256" x14ac:dyDescent="0.25">
      <c r="C2" s="83" t="s">
        <v>1</v>
      </c>
    </row>
    <row r="3" spans="1:256" x14ac:dyDescent="0.25">
      <c r="C3" s="83" t="s">
        <v>2</v>
      </c>
    </row>
    <row r="4" spans="1:256" x14ac:dyDescent="0.25">
      <c r="C4" s="83"/>
    </row>
    <row r="5" spans="1:256" ht="34.5" customHeight="1" x14ac:dyDescent="0.25">
      <c r="A5" s="515" t="s">
        <v>308</v>
      </c>
      <c r="B5" s="620"/>
      <c r="C5" s="620"/>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ht="17.25" x14ac:dyDescent="0.25">
      <c r="A6" s="34"/>
      <c r="B6" s="34"/>
      <c r="C6" s="34"/>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5">
      <c r="A7" s="621" t="s">
        <v>943</v>
      </c>
      <c r="B7" s="621"/>
      <c r="C7" s="621"/>
    </row>
    <row r="8" spans="1:256" x14ac:dyDescent="0.25">
      <c r="A8" s="84"/>
      <c r="B8" s="84"/>
      <c r="C8" s="84"/>
    </row>
    <row r="9" spans="1:256" x14ac:dyDescent="0.25">
      <c r="C9" s="83" t="s">
        <v>5</v>
      </c>
    </row>
    <row r="10" spans="1:256" x14ac:dyDescent="0.25">
      <c r="C10" s="83" t="s">
        <v>556</v>
      </c>
    </row>
    <row r="11" spans="1:256" x14ac:dyDescent="0.25">
      <c r="C11" s="83" t="s">
        <v>384</v>
      </c>
    </row>
    <row r="12" spans="1:256" x14ac:dyDescent="0.25">
      <c r="C12" s="83"/>
    </row>
    <row r="13" spans="1:256" x14ac:dyDescent="0.25">
      <c r="C13" s="83" t="s">
        <v>485</v>
      </c>
    </row>
    <row r="14" spans="1:256" x14ac:dyDescent="0.25">
      <c r="B14" s="81"/>
      <c r="C14" s="128"/>
    </row>
    <row r="15" spans="1:256" x14ac:dyDescent="0.25">
      <c r="C15" s="83" t="s">
        <v>406</v>
      </c>
    </row>
    <row r="16" spans="1:256" x14ac:dyDescent="0.25">
      <c r="C16" s="283" t="s">
        <v>463</v>
      </c>
    </row>
    <row r="17" spans="1:5" x14ac:dyDescent="0.25">
      <c r="B17" s="85"/>
    </row>
    <row r="18" spans="1:5" x14ac:dyDescent="0.25">
      <c r="A18" s="86" t="s">
        <v>309</v>
      </c>
      <c r="B18" s="87"/>
      <c r="C18" s="88" t="s">
        <v>387</v>
      </c>
    </row>
    <row r="19" spans="1:5" ht="47.25" x14ac:dyDescent="0.25">
      <c r="A19" s="307" t="s">
        <v>310</v>
      </c>
      <c r="B19" s="307" t="s">
        <v>467</v>
      </c>
      <c r="C19" s="316" t="s">
        <v>944</v>
      </c>
    </row>
    <row r="20" spans="1:5" x14ac:dyDescent="0.25">
      <c r="A20" s="300">
        <v>1</v>
      </c>
      <c r="B20" s="300">
        <v>2</v>
      </c>
      <c r="C20" s="301">
        <v>3</v>
      </c>
    </row>
    <row r="21" spans="1:5" x14ac:dyDescent="0.25">
      <c r="A21" s="302" t="s">
        <v>311</v>
      </c>
      <c r="B21" s="302">
        <v>7772.1311560347003</v>
      </c>
      <c r="C21" s="302">
        <v>28891.510600999998</v>
      </c>
    </row>
    <row r="22" spans="1:5" x14ac:dyDescent="0.25">
      <c r="A22" s="302" t="s">
        <v>312</v>
      </c>
      <c r="B22" s="302">
        <v>-6602.5051411653003</v>
      </c>
      <c r="C22" s="302">
        <v>-6893.6769999999997</v>
      </c>
    </row>
    <row r="23" spans="1:5" x14ac:dyDescent="0.25">
      <c r="A23" s="302" t="s">
        <v>313</v>
      </c>
      <c r="B23" s="303"/>
      <c r="C23" s="303">
        <v>0</v>
      </c>
    </row>
    <row r="24" spans="1:5" x14ac:dyDescent="0.25">
      <c r="A24" s="304" t="s">
        <v>314</v>
      </c>
      <c r="B24" s="303"/>
      <c r="C24" s="303">
        <v>0</v>
      </c>
      <c r="E24" s="89"/>
    </row>
    <row r="25" spans="1:5" x14ac:dyDescent="0.25">
      <c r="A25" s="304" t="s">
        <v>388</v>
      </c>
      <c r="B25" s="303"/>
      <c r="C25" s="303">
        <v>0</v>
      </c>
    </row>
    <row r="26" spans="1:5" x14ac:dyDescent="0.25">
      <c r="A26" s="302" t="s">
        <v>97</v>
      </c>
      <c r="B26" s="302">
        <v>-5434.5513719653009</v>
      </c>
      <c r="C26" s="302">
        <v>-1526.3464928049229</v>
      </c>
    </row>
    <row r="27" spans="1:5" x14ac:dyDescent="0.25">
      <c r="A27" s="302" t="s">
        <v>315</v>
      </c>
      <c r="B27" s="302">
        <v>9330.1090000000004</v>
      </c>
      <c r="C27" s="302">
        <v>9330.1090000000004</v>
      </c>
    </row>
    <row r="28" spans="1:5" x14ac:dyDescent="0.25">
      <c r="A28" s="302" t="s">
        <v>316</v>
      </c>
      <c r="B28" s="302">
        <v>7861.4850000000006</v>
      </c>
      <c r="C28" s="302">
        <v>7861.4850000000006</v>
      </c>
    </row>
    <row r="29" spans="1:5" x14ac:dyDescent="0.25">
      <c r="A29" s="302" t="s">
        <v>317</v>
      </c>
      <c r="B29" s="302">
        <v>242.851</v>
      </c>
      <c r="C29" s="302">
        <v>242.851</v>
      </c>
    </row>
    <row r="30" spans="1:5" x14ac:dyDescent="0.25">
      <c r="A30" s="302" t="s">
        <v>318</v>
      </c>
      <c r="B30" s="302">
        <v>5122.9549999999999</v>
      </c>
      <c r="C30" s="302">
        <v>5122.9549999999999</v>
      </c>
      <c r="D30" s="89"/>
    </row>
    <row r="31" spans="1:5" x14ac:dyDescent="0.25">
      <c r="A31" s="302" t="s">
        <v>319</v>
      </c>
      <c r="B31" s="302">
        <v>20063.191999999999</v>
      </c>
      <c r="C31" s="302">
        <v>20063.191999999999</v>
      </c>
    </row>
    <row r="32" spans="1:5" x14ac:dyDescent="0.25">
      <c r="A32" s="304" t="s">
        <v>320</v>
      </c>
      <c r="B32" s="302">
        <v>19744.298999999999</v>
      </c>
      <c r="C32" s="302">
        <v>19744.298999999999</v>
      </c>
    </row>
    <row r="33" spans="1:5" x14ac:dyDescent="0.25">
      <c r="A33" s="304" t="s">
        <v>321</v>
      </c>
      <c r="B33" s="302"/>
      <c r="C33" s="302"/>
    </row>
    <row r="34" spans="1:5" x14ac:dyDescent="0.25">
      <c r="A34" s="304" t="s">
        <v>322</v>
      </c>
      <c r="B34" s="302"/>
      <c r="C34" s="302"/>
      <c r="E34" s="90"/>
    </row>
    <row r="35" spans="1:5" x14ac:dyDescent="0.25">
      <c r="A35" s="304" t="s">
        <v>323</v>
      </c>
      <c r="B35" s="302">
        <v>318.89299999999997</v>
      </c>
      <c r="C35" s="302">
        <v>318.89299999999997</v>
      </c>
      <c r="E35" s="90"/>
    </row>
    <row r="36" spans="1:5" x14ac:dyDescent="0.25">
      <c r="A36" s="302" t="s">
        <v>324</v>
      </c>
      <c r="B36" s="302">
        <v>16294.925999999999</v>
      </c>
      <c r="C36" s="302">
        <v>16294.925999999999</v>
      </c>
    </row>
    <row r="37" spans="1:5" x14ac:dyDescent="0.25">
      <c r="A37" s="304" t="s">
        <v>325</v>
      </c>
      <c r="B37" s="302">
        <v>5123.1279999999997</v>
      </c>
      <c r="C37" s="302">
        <v>5123.1279999999997</v>
      </c>
    </row>
    <row r="38" spans="1:5" x14ac:dyDescent="0.25">
      <c r="A38" s="304" t="s">
        <v>326</v>
      </c>
      <c r="B38" s="302">
        <v>8635.4770000000008</v>
      </c>
      <c r="C38" s="302">
        <v>8635.4770000000008</v>
      </c>
    </row>
    <row r="39" spans="1:5" x14ac:dyDescent="0.25">
      <c r="A39" s="305" t="s">
        <v>327</v>
      </c>
      <c r="B39" s="302">
        <v>842.48699999999997</v>
      </c>
      <c r="C39" s="302">
        <v>842.48699999999997</v>
      </c>
    </row>
    <row r="40" spans="1:5" x14ac:dyDescent="0.25">
      <c r="A40" s="305" t="s">
        <v>328</v>
      </c>
      <c r="B40" s="302">
        <v>113.962</v>
      </c>
      <c r="C40" s="302">
        <v>113.962</v>
      </c>
    </row>
    <row r="41" spans="1:5" x14ac:dyDescent="0.25">
      <c r="A41" s="305" t="s">
        <v>329</v>
      </c>
      <c r="B41" s="302"/>
      <c r="C41" s="302"/>
    </row>
    <row r="42" spans="1:5" x14ac:dyDescent="0.25">
      <c r="A42" s="302" t="s">
        <v>330</v>
      </c>
      <c r="B42" s="302">
        <v>627.718345</v>
      </c>
      <c r="C42" s="302">
        <v>2236.0795010000002</v>
      </c>
    </row>
    <row r="43" spans="1:5" x14ac:dyDescent="0.25">
      <c r="A43" s="619" t="s">
        <v>331</v>
      </c>
      <c r="B43" s="619"/>
      <c r="C43" s="619"/>
    </row>
    <row r="44" spans="1:5" ht="31.5" x14ac:dyDescent="0.25">
      <c r="A44" s="302" t="s">
        <v>332</v>
      </c>
      <c r="B44" s="613">
        <v>1746.861189922</v>
      </c>
      <c r="C44" s="614"/>
    </row>
    <row r="45" spans="1:5" x14ac:dyDescent="0.25">
      <c r="A45" s="302" t="s">
        <v>333</v>
      </c>
      <c r="B45" s="611">
        <v>1897.4921578191997</v>
      </c>
      <c r="C45" s="612"/>
    </row>
    <row r="46" spans="1:5" x14ac:dyDescent="0.25">
      <c r="A46" s="302" t="s">
        <v>334</v>
      </c>
      <c r="B46" s="617">
        <v>1.0862295005271287</v>
      </c>
      <c r="C46" s="618"/>
    </row>
    <row r="47" spans="1:5" x14ac:dyDescent="0.25">
      <c r="A47" s="302" t="s">
        <v>335</v>
      </c>
      <c r="B47" s="613">
        <v>150.63096789719975</v>
      </c>
      <c r="C47" s="614"/>
    </row>
    <row r="48" spans="1:5" x14ac:dyDescent="0.25">
      <c r="A48" s="619" t="s">
        <v>336</v>
      </c>
      <c r="B48" s="619"/>
      <c r="C48" s="619"/>
    </row>
    <row r="49" spans="1:9" x14ac:dyDescent="0.25">
      <c r="A49" s="398" t="s">
        <v>337</v>
      </c>
      <c r="B49" s="615"/>
      <c r="C49" s="615"/>
    </row>
    <row r="50" spans="1:9" x14ac:dyDescent="0.25">
      <c r="A50" s="398" t="s">
        <v>468</v>
      </c>
      <c r="B50" s="616"/>
      <c r="C50" s="616"/>
    </row>
    <row r="51" spans="1:9" x14ac:dyDescent="0.25">
      <c r="A51" s="398" t="s">
        <v>939</v>
      </c>
      <c r="B51" s="616"/>
      <c r="C51" s="616"/>
      <c r="I51" s="91"/>
    </row>
    <row r="52" spans="1:9" ht="33" customHeight="1" x14ac:dyDescent="0.25">
      <c r="A52" s="399" t="s">
        <v>338</v>
      </c>
      <c r="B52" s="615"/>
      <c r="C52" s="615"/>
    </row>
    <row r="53" spans="1:9" x14ac:dyDescent="0.25">
      <c r="A53" s="306"/>
      <c r="B53" s="306"/>
      <c r="C53" s="41"/>
    </row>
    <row r="54" spans="1:9" ht="15.75" customHeight="1" x14ac:dyDescent="0.25">
      <c r="A54" s="622" t="s">
        <v>339</v>
      </c>
      <c r="B54" s="622"/>
      <c r="C54" s="622"/>
    </row>
    <row r="55" spans="1:9" ht="15.75" customHeight="1" x14ac:dyDescent="0.25">
      <c r="A55" s="610" t="s">
        <v>389</v>
      </c>
      <c r="B55" s="610"/>
      <c r="C55" s="178"/>
    </row>
    <row r="56" spans="1:9" ht="15.75" customHeight="1" x14ac:dyDescent="0.25">
      <c r="A56" s="610" t="s">
        <v>390</v>
      </c>
      <c r="B56" s="610"/>
      <c r="C56" s="178"/>
    </row>
    <row r="57" spans="1:9" x14ac:dyDescent="0.25">
      <c r="A57" s="71"/>
      <c r="B57" s="71"/>
      <c r="C57" s="71"/>
    </row>
    <row r="58" spans="1:9" x14ac:dyDescent="0.25">
      <c r="A58" s="71"/>
      <c r="B58" s="71"/>
      <c r="C58" s="71"/>
    </row>
    <row r="59" spans="1:9" ht="18.75" x14ac:dyDescent="0.3">
      <c r="A59" s="308" t="s">
        <v>391</v>
      </c>
      <c r="B59" s="308"/>
      <c r="C59" s="309" t="s">
        <v>392</v>
      </c>
    </row>
  </sheetData>
  <mergeCells count="15">
    <mergeCell ref="B44:C44"/>
    <mergeCell ref="A5:C5"/>
    <mergeCell ref="A7:C7"/>
    <mergeCell ref="A43:C43"/>
    <mergeCell ref="A54:C54"/>
    <mergeCell ref="A55:B55"/>
    <mergeCell ref="A56:B56"/>
    <mergeCell ref="B45:C45"/>
    <mergeCell ref="B47:C47"/>
    <mergeCell ref="B49:C49"/>
    <mergeCell ref="B50:C50"/>
    <mergeCell ref="B46:C46"/>
    <mergeCell ref="A48:C48"/>
    <mergeCell ref="B51:C51"/>
    <mergeCell ref="B52:C52"/>
  </mergeCells>
  <printOptions horizontalCentered="1"/>
  <pageMargins left="0.27559055118110237" right="0.19685039370078741" top="0.43307086614173229" bottom="0.74803149606299213" header="0.31496062992125984" footer="0.31496062992125984"/>
  <pageSetup paperSize="9"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tabColor rgb="FFFFFF00"/>
    <pageSetUpPr fitToPage="1"/>
  </sheetPr>
  <dimension ref="A2:K28"/>
  <sheetViews>
    <sheetView view="pageBreakPreview" zoomScale="80" zoomScaleNormal="90" zoomScaleSheetLayoutView="80" workbookViewId="0">
      <selection activeCell="E21" sqref="E21"/>
    </sheetView>
  </sheetViews>
  <sheetFormatPr defaultRowHeight="15.75" x14ac:dyDescent="0.25"/>
  <cols>
    <col min="2" max="2" width="55.5" customWidth="1"/>
    <col min="3" max="3" width="11.375" customWidth="1"/>
    <col min="4" max="4" width="11.125" customWidth="1"/>
    <col min="5" max="5" width="9.5" customWidth="1"/>
    <col min="6" max="6" width="10.625" customWidth="1"/>
    <col min="7" max="7" width="10.5" customWidth="1"/>
    <col min="8" max="8" width="10.375" customWidth="1"/>
    <col min="9" max="9" width="12.5" customWidth="1"/>
    <col min="10" max="10" width="17.375" customWidth="1"/>
    <col min="11" max="11" width="15.25" customWidth="1"/>
  </cols>
  <sheetData>
    <row r="2" spans="1:11" x14ac:dyDescent="0.25">
      <c r="A2" s="124"/>
      <c r="B2" s="124"/>
      <c r="C2" s="124"/>
      <c r="D2" s="124"/>
      <c r="E2" s="124"/>
      <c r="F2" s="124"/>
      <c r="G2" s="124"/>
      <c r="H2" s="124"/>
      <c r="I2" s="124"/>
      <c r="J2" s="124"/>
      <c r="K2" s="83" t="s">
        <v>340</v>
      </c>
    </row>
    <row r="3" spans="1:11" x14ac:dyDescent="0.25">
      <c r="A3" s="124"/>
      <c r="B3" s="124"/>
      <c r="C3" s="124"/>
      <c r="D3" s="124"/>
      <c r="E3" s="124"/>
      <c r="F3" s="124"/>
      <c r="G3" s="124"/>
      <c r="H3" s="124"/>
      <c r="I3" s="124"/>
      <c r="J3" s="124"/>
      <c r="K3" s="83" t="s">
        <v>1</v>
      </c>
    </row>
    <row r="4" spans="1:11" x14ac:dyDescent="0.25">
      <c r="A4" s="124"/>
      <c r="B4" s="124"/>
      <c r="C4" s="124"/>
      <c r="D4" s="124"/>
      <c r="E4" s="124"/>
      <c r="F4" s="124"/>
      <c r="G4" s="124"/>
      <c r="H4" s="124"/>
      <c r="I4" s="124"/>
      <c r="J4" s="124"/>
      <c r="K4" s="83" t="s">
        <v>2</v>
      </c>
    </row>
    <row r="5" spans="1:11" x14ac:dyDescent="0.25">
      <c r="A5" s="124"/>
      <c r="B5" s="124"/>
      <c r="C5" s="124"/>
      <c r="D5" s="124"/>
      <c r="E5" s="124"/>
      <c r="F5" s="124"/>
      <c r="G5" s="124"/>
      <c r="H5" s="124"/>
      <c r="I5" s="124"/>
      <c r="J5" s="124"/>
      <c r="K5" s="83"/>
    </row>
    <row r="6" spans="1:11" ht="36.75" customHeight="1" x14ac:dyDescent="0.25">
      <c r="A6" s="625" t="s">
        <v>341</v>
      </c>
      <c r="B6" s="626"/>
      <c r="C6" s="626"/>
      <c r="D6" s="626"/>
      <c r="E6" s="626"/>
      <c r="F6" s="626"/>
      <c r="G6" s="626"/>
      <c r="H6" s="626"/>
      <c r="I6" s="626"/>
      <c r="J6" s="626"/>
      <c r="K6" s="626"/>
    </row>
    <row r="7" spans="1:11" ht="18.75" x14ac:dyDescent="0.3">
      <c r="A7" s="124"/>
      <c r="B7" s="124"/>
      <c r="C7" s="124"/>
      <c r="D7" s="124"/>
      <c r="E7" s="124"/>
      <c r="F7" s="124"/>
      <c r="G7" s="124"/>
      <c r="H7" s="124"/>
      <c r="I7" s="124"/>
      <c r="J7" s="124"/>
      <c r="K7" s="125" t="s">
        <v>5</v>
      </c>
    </row>
    <row r="8" spans="1:11" x14ac:dyDescent="0.25">
      <c r="A8" s="124"/>
      <c r="B8" s="124"/>
      <c r="C8" s="124"/>
      <c r="D8" s="124"/>
      <c r="E8" s="124"/>
      <c r="F8" s="124"/>
      <c r="G8" s="124"/>
      <c r="H8" s="124"/>
      <c r="I8" s="124"/>
      <c r="J8" s="124"/>
      <c r="K8" s="126" t="s">
        <v>556</v>
      </c>
    </row>
    <row r="9" spans="1:11" x14ac:dyDescent="0.25">
      <c r="A9" s="124"/>
      <c r="B9" s="124"/>
      <c r="C9" s="124"/>
      <c r="D9" s="124"/>
      <c r="E9" s="124"/>
      <c r="F9" s="124"/>
      <c r="G9" s="124"/>
      <c r="H9" s="124"/>
      <c r="I9" s="124"/>
      <c r="J9" s="124"/>
      <c r="K9" s="126" t="s">
        <v>384</v>
      </c>
    </row>
    <row r="10" spans="1:11" x14ac:dyDescent="0.25">
      <c r="A10" s="124"/>
      <c r="B10" s="124"/>
      <c r="C10" s="124"/>
      <c r="D10" s="124"/>
      <c r="E10" s="124"/>
      <c r="F10" s="124"/>
      <c r="G10" s="124"/>
      <c r="H10" s="124"/>
      <c r="I10" s="124"/>
      <c r="J10" s="124"/>
      <c r="K10" s="126"/>
    </row>
    <row r="11" spans="1:11" x14ac:dyDescent="0.25">
      <c r="A11" s="124"/>
      <c r="B11" s="124"/>
      <c r="C11" s="124"/>
      <c r="D11" s="124"/>
      <c r="E11" s="124"/>
      <c r="F11" s="124"/>
      <c r="G11" s="124"/>
      <c r="H11" s="124"/>
      <c r="I11" s="124"/>
      <c r="J11" s="127"/>
      <c r="K11" s="149" t="s">
        <v>485</v>
      </c>
    </row>
    <row r="12" spans="1:11" x14ac:dyDescent="0.25">
      <c r="A12" s="124"/>
      <c r="B12" s="124"/>
      <c r="C12" s="124"/>
      <c r="D12" s="124"/>
      <c r="E12" s="124"/>
      <c r="F12" s="124"/>
      <c r="G12" s="124"/>
      <c r="H12" s="124"/>
      <c r="I12" s="124"/>
      <c r="J12" s="124"/>
      <c r="K12" s="83" t="s">
        <v>406</v>
      </c>
    </row>
    <row r="13" spans="1:11" x14ac:dyDescent="0.25">
      <c r="A13" s="124"/>
      <c r="B13" s="124"/>
      <c r="C13" s="124"/>
      <c r="D13" s="124"/>
      <c r="E13" s="124"/>
      <c r="F13" s="124"/>
      <c r="G13" s="124"/>
      <c r="H13" s="124"/>
      <c r="I13" s="124"/>
      <c r="J13" s="124"/>
      <c r="K13" s="83"/>
    </row>
    <row r="14" spans="1:11" x14ac:dyDescent="0.25">
      <c r="A14" s="134" t="s">
        <v>947</v>
      </c>
      <c r="B14" s="129"/>
      <c r="C14" s="130"/>
      <c r="D14" s="130"/>
      <c r="E14" s="130"/>
      <c r="F14" s="130"/>
      <c r="G14" s="130"/>
      <c r="H14" s="130"/>
      <c r="I14" s="124"/>
      <c r="J14" s="124"/>
      <c r="K14" s="124"/>
    </row>
    <row r="15" spans="1:11" ht="16.5" thickBot="1" x14ac:dyDescent="0.3">
      <c r="A15" s="124"/>
      <c r="B15" s="124"/>
      <c r="C15" s="124"/>
      <c r="D15" s="124"/>
      <c r="E15" s="124"/>
      <c r="F15" s="124"/>
      <c r="G15" s="124"/>
      <c r="H15" s="124"/>
      <c r="I15" s="124"/>
      <c r="J15" s="124"/>
      <c r="K15" s="124"/>
    </row>
    <row r="16" spans="1:11" ht="25.5" customHeight="1" x14ac:dyDescent="0.25">
      <c r="A16" s="627" t="s">
        <v>342</v>
      </c>
      <c r="B16" s="629" t="s">
        <v>343</v>
      </c>
      <c r="C16" s="630" t="s">
        <v>344</v>
      </c>
      <c r="D16" s="631"/>
      <c r="E16" s="632"/>
      <c r="F16" s="629" t="s">
        <v>345</v>
      </c>
      <c r="G16" s="629"/>
      <c r="H16" s="629" t="s">
        <v>346</v>
      </c>
      <c r="I16" s="629"/>
      <c r="J16" s="629"/>
      <c r="K16" s="629"/>
    </row>
    <row r="17" spans="1:11" ht="25.5" customHeight="1" x14ac:dyDescent="0.25">
      <c r="A17" s="628"/>
      <c r="B17" s="623"/>
      <c r="C17" s="623" t="s">
        <v>405</v>
      </c>
      <c r="D17" s="623" t="s">
        <v>347</v>
      </c>
      <c r="E17" s="623" t="s">
        <v>348</v>
      </c>
      <c r="F17" s="623" t="s">
        <v>349</v>
      </c>
      <c r="G17" s="623" t="s">
        <v>350</v>
      </c>
      <c r="H17" s="623" t="s">
        <v>351</v>
      </c>
      <c r="I17" s="623" t="s">
        <v>352</v>
      </c>
      <c r="J17" s="623" t="s">
        <v>353</v>
      </c>
      <c r="K17" s="623" t="s">
        <v>354</v>
      </c>
    </row>
    <row r="18" spans="1:11" ht="27.75" customHeight="1" x14ac:dyDescent="0.25">
      <c r="A18" s="628"/>
      <c r="B18" s="623"/>
      <c r="C18" s="623"/>
      <c r="D18" s="623"/>
      <c r="E18" s="623"/>
      <c r="F18" s="623"/>
      <c r="G18" s="623"/>
      <c r="H18" s="623"/>
      <c r="I18" s="623"/>
      <c r="J18" s="623"/>
      <c r="K18" s="623"/>
    </row>
    <row r="19" spans="1:11" ht="35.1" customHeight="1" x14ac:dyDescent="0.25">
      <c r="A19" s="131">
        <v>1</v>
      </c>
      <c r="B19" s="293" t="s">
        <v>488</v>
      </c>
      <c r="C19" s="132" t="s">
        <v>369</v>
      </c>
      <c r="D19" s="132"/>
      <c r="E19" s="132">
        <v>3.6</v>
      </c>
      <c r="F19" s="132">
        <v>2015</v>
      </c>
      <c r="G19" s="132">
        <v>2016</v>
      </c>
      <c r="H19" s="290" t="s">
        <v>369</v>
      </c>
      <c r="I19" s="290" t="s">
        <v>369</v>
      </c>
      <c r="J19" s="290" t="s">
        <v>369</v>
      </c>
      <c r="K19" s="290" t="s">
        <v>369</v>
      </c>
    </row>
    <row r="20" spans="1:11" ht="35.1" customHeight="1" x14ac:dyDescent="0.25">
      <c r="A20" s="131">
        <v>2</v>
      </c>
      <c r="B20" s="293" t="s">
        <v>566</v>
      </c>
      <c r="C20" s="133" t="s">
        <v>1135</v>
      </c>
      <c r="D20" s="133"/>
      <c r="E20" s="133">
        <v>55</v>
      </c>
      <c r="F20" s="132">
        <v>2016</v>
      </c>
      <c r="G20" s="132">
        <v>2017</v>
      </c>
      <c r="H20" s="290" t="s">
        <v>465</v>
      </c>
      <c r="I20" s="290" t="s">
        <v>465</v>
      </c>
      <c r="J20" s="290" t="s">
        <v>465</v>
      </c>
      <c r="K20" s="290" t="s">
        <v>465</v>
      </c>
    </row>
    <row r="21" spans="1:11" ht="35.1" customHeight="1" x14ac:dyDescent="0.25">
      <c r="A21" s="131">
        <v>3</v>
      </c>
      <c r="B21" s="293" t="s">
        <v>487</v>
      </c>
      <c r="C21" s="133" t="s">
        <v>1136</v>
      </c>
      <c r="D21" s="133"/>
      <c r="E21" s="133">
        <v>3</v>
      </c>
      <c r="F21" s="132">
        <v>2016</v>
      </c>
      <c r="G21" s="132">
        <v>2017</v>
      </c>
      <c r="H21" s="290" t="s">
        <v>369</v>
      </c>
      <c r="I21" s="290" t="s">
        <v>369</v>
      </c>
      <c r="J21" s="290" t="s">
        <v>369</v>
      </c>
      <c r="K21" s="290" t="s">
        <v>369</v>
      </c>
    </row>
    <row r="22" spans="1:11" x14ac:dyDescent="0.25">
      <c r="B22" s="624"/>
      <c r="C22" s="624"/>
      <c r="D22" s="624"/>
      <c r="F22" s="624"/>
      <c r="G22" s="624"/>
    </row>
    <row r="28" spans="1:11" s="346" customFormat="1" ht="18.75" x14ac:dyDescent="0.3"/>
  </sheetData>
  <mergeCells count="17">
    <mergeCell ref="I17:I18"/>
    <mergeCell ref="J17:J18"/>
    <mergeCell ref="K17:K18"/>
    <mergeCell ref="B22:D22"/>
    <mergeCell ref="F22:G22"/>
    <mergeCell ref="A6:K6"/>
    <mergeCell ref="A16:A18"/>
    <mergeCell ref="B16:B18"/>
    <mergeCell ref="C16:E16"/>
    <mergeCell ref="F16:G16"/>
    <mergeCell ref="H16:K16"/>
    <mergeCell ref="C17:C18"/>
    <mergeCell ref="D17:D18"/>
    <mergeCell ref="E17:E18"/>
    <mergeCell ref="F17:F18"/>
    <mergeCell ref="G17:G18"/>
    <mergeCell ref="H17:H18"/>
  </mergeCells>
  <pageMargins left="0.70866141732283472" right="0.70866141732283472" top="0.74803149606299213" bottom="0.74803149606299213" header="0.31496062992125984" footer="0.31496062992125984"/>
  <pageSetup paperSize="9" scale="71"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92D050"/>
    <pageSetUpPr fitToPage="1"/>
  </sheetPr>
  <dimension ref="A1:C62"/>
  <sheetViews>
    <sheetView zoomScale="70" zoomScaleNormal="70" zoomScaleSheetLayoutView="75" workbookViewId="0">
      <selection activeCell="A8" sqref="A8"/>
    </sheetView>
  </sheetViews>
  <sheetFormatPr defaultColWidth="9" defaultRowHeight="15.75" x14ac:dyDescent="0.25"/>
  <cols>
    <col min="1" max="1" width="17.75" style="34" customWidth="1"/>
    <col min="2" max="2" width="57.375" style="34" customWidth="1"/>
    <col min="3" max="3" width="18" style="34" customWidth="1"/>
    <col min="4" max="16384" width="9" style="34"/>
  </cols>
  <sheetData>
    <row r="1" spans="1:3" x14ac:dyDescent="0.25">
      <c r="A1" s="39"/>
      <c r="B1" s="39"/>
      <c r="C1" s="39"/>
    </row>
    <row r="2" spans="1:3" x14ac:dyDescent="0.25">
      <c r="A2" s="39"/>
      <c r="B2" s="39"/>
      <c r="C2" s="45" t="s">
        <v>270</v>
      </c>
    </row>
    <row r="3" spans="1:3" x14ac:dyDescent="0.25">
      <c r="A3" s="39"/>
      <c r="B3" s="39"/>
      <c r="C3" s="45" t="s">
        <v>1</v>
      </c>
    </row>
    <row r="4" spans="1:3" x14ac:dyDescent="0.25">
      <c r="A4" s="39"/>
      <c r="B4" s="39"/>
      <c r="C4" s="45" t="s">
        <v>2</v>
      </c>
    </row>
    <row r="5" spans="1:3" x14ac:dyDescent="0.25">
      <c r="A5" s="39"/>
      <c r="B5" s="39"/>
      <c r="C5" s="45"/>
    </row>
    <row r="6" spans="1:3" x14ac:dyDescent="0.25">
      <c r="A6" s="39"/>
      <c r="B6" s="39"/>
      <c r="C6" s="45"/>
    </row>
    <row r="7" spans="1:3" x14ac:dyDescent="0.25">
      <c r="A7" s="39"/>
      <c r="B7" s="39"/>
      <c r="C7" s="45" t="e">
        <f>#REF!</f>
        <v>#REF!</v>
      </c>
    </row>
    <row r="8" spans="1:3" x14ac:dyDescent="0.25">
      <c r="A8" s="39"/>
      <c r="B8" s="39"/>
      <c r="C8" s="45" t="e">
        <f>#REF!</f>
        <v>#REF!</v>
      </c>
    </row>
    <row r="9" spans="1:3" x14ac:dyDescent="0.25">
      <c r="A9" s="39"/>
      <c r="B9" s="39"/>
      <c r="C9" s="45" t="e">
        <f>#REF!</f>
        <v>#REF!</v>
      </c>
    </row>
    <row r="10" spans="1:3" x14ac:dyDescent="0.25">
      <c r="A10" s="39"/>
      <c r="B10" s="39"/>
      <c r="C10" s="146" t="e">
        <f>#REF!</f>
        <v>#REF!</v>
      </c>
    </row>
    <row r="11" spans="1:3" x14ac:dyDescent="0.25">
      <c r="A11" s="39"/>
      <c r="B11" s="39"/>
      <c r="C11" s="45" t="e">
        <f>#REF!</f>
        <v>#REF!</v>
      </c>
    </row>
    <row r="12" spans="1:3" x14ac:dyDescent="0.25">
      <c r="A12" s="39"/>
      <c r="B12" s="39"/>
      <c r="C12" s="45" t="e">
        <f>#REF!</f>
        <v>#REF!</v>
      </c>
    </row>
    <row r="13" spans="1:3" x14ac:dyDescent="0.25">
      <c r="A13" s="39"/>
      <c r="B13" s="39"/>
      <c r="C13" s="39"/>
    </row>
    <row r="14" spans="1:3" ht="15.75" customHeight="1" x14ac:dyDescent="0.25">
      <c r="A14" s="523" t="s">
        <v>271</v>
      </c>
      <c r="B14" s="523"/>
      <c r="C14" s="523"/>
    </row>
    <row r="15" spans="1:3" x14ac:dyDescent="0.25">
      <c r="A15" s="92"/>
      <c r="B15" s="52" t="s">
        <v>197</v>
      </c>
      <c r="C15" s="92"/>
    </row>
    <row r="16" spans="1:3" ht="16.5" thickBot="1" x14ac:dyDescent="0.3">
      <c r="A16" s="39"/>
      <c r="B16" s="39"/>
      <c r="C16" s="39"/>
    </row>
    <row r="17" spans="1:3" ht="32.25" thickBot="1" x14ac:dyDescent="0.3">
      <c r="A17" s="93" t="s">
        <v>8</v>
      </c>
      <c r="B17" s="94" t="s">
        <v>385</v>
      </c>
      <c r="C17" s="95" t="s">
        <v>272</v>
      </c>
    </row>
    <row r="18" spans="1:3" x14ac:dyDescent="0.25">
      <c r="A18" s="96">
        <v>1</v>
      </c>
      <c r="B18" s="97" t="s">
        <v>273</v>
      </c>
      <c r="C18" s="98"/>
    </row>
    <row r="19" spans="1:3" x14ac:dyDescent="0.25">
      <c r="A19" s="99" t="s">
        <v>15</v>
      </c>
      <c r="B19" s="100" t="s">
        <v>274</v>
      </c>
      <c r="C19" s="101" t="s">
        <v>275</v>
      </c>
    </row>
    <row r="20" spans="1:3" x14ac:dyDescent="0.25">
      <c r="A20" s="99" t="s">
        <v>17</v>
      </c>
      <c r="B20" s="100" t="s">
        <v>276</v>
      </c>
      <c r="C20" s="101" t="s">
        <v>275</v>
      </c>
    </row>
    <row r="21" spans="1:3" x14ac:dyDescent="0.25">
      <c r="A21" s="99" t="s">
        <v>25</v>
      </c>
      <c r="B21" s="102" t="s">
        <v>277</v>
      </c>
      <c r="C21" s="101" t="s">
        <v>275</v>
      </c>
    </row>
    <row r="22" spans="1:3" ht="31.5" x14ac:dyDescent="0.25">
      <c r="A22" s="99" t="s">
        <v>115</v>
      </c>
      <c r="B22" s="102" t="s">
        <v>278</v>
      </c>
      <c r="C22" s="101" t="s">
        <v>275</v>
      </c>
    </row>
    <row r="23" spans="1:3" x14ac:dyDescent="0.25">
      <c r="A23" s="99" t="s">
        <v>151</v>
      </c>
      <c r="B23" s="102" t="s">
        <v>279</v>
      </c>
      <c r="C23" s="101" t="s">
        <v>275</v>
      </c>
    </row>
    <row r="24" spans="1:3" x14ac:dyDescent="0.25">
      <c r="A24" s="99" t="s">
        <v>280</v>
      </c>
      <c r="B24" s="102" t="s">
        <v>281</v>
      </c>
      <c r="C24" s="101" t="s">
        <v>282</v>
      </c>
    </row>
    <row r="25" spans="1:3" x14ac:dyDescent="0.25">
      <c r="A25" s="99">
        <v>2</v>
      </c>
      <c r="B25" s="103" t="s">
        <v>283</v>
      </c>
      <c r="C25" s="104"/>
    </row>
    <row r="26" spans="1:3" x14ac:dyDescent="0.25">
      <c r="A26" s="99" t="s">
        <v>50</v>
      </c>
      <c r="B26" s="102" t="s">
        <v>284</v>
      </c>
      <c r="C26" s="101" t="s">
        <v>275</v>
      </c>
    </row>
    <row r="27" spans="1:3" ht="31.5" x14ac:dyDescent="0.25">
      <c r="A27" s="99" t="s">
        <v>116</v>
      </c>
      <c r="B27" s="102" t="s">
        <v>285</v>
      </c>
      <c r="C27" s="101" t="s">
        <v>275</v>
      </c>
    </row>
    <row r="28" spans="1:3" x14ac:dyDescent="0.25">
      <c r="A28" s="99" t="s">
        <v>117</v>
      </c>
      <c r="B28" s="102" t="s">
        <v>286</v>
      </c>
      <c r="C28" s="101" t="s">
        <v>275</v>
      </c>
    </row>
    <row r="29" spans="1:3" ht="31.5" x14ac:dyDescent="0.25">
      <c r="A29" s="99">
        <v>3</v>
      </c>
      <c r="B29" s="103" t="s">
        <v>287</v>
      </c>
      <c r="C29" s="104"/>
    </row>
    <row r="30" spans="1:3" ht="30.75" customHeight="1" x14ac:dyDescent="0.25">
      <c r="A30" s="99" t="s">
        <v>288</v>
      </c>
      <c r="B30" s="102" t="s">
        <v>289</v>
      </c>
      <c r="C30" s="101" t="s">
        <v>282</v>
      </c>
    </row>
    <row r="31" spans="1:3" x14ac:dyDescent="0.25">
      <c r="A31" s="99" t="s">
        <v>290</v>
      </c>
      <c r="B31" s="102" t="s">
        <v>291</v>
      </c>
      <c r="C31" s="101" t="s">
        <v>275</v>
      </c>
    </row>
    <row r="32" spans="1:3" x14ac:dyDescent="0.25">
      <c r="A32" s="99" t="s">
        <v>292</v>
      </c>
      <c r="B32" s="102" t="s">
        <v>293</v>
      </c>
      <c r="C32" s="101" t="s">
        <v>282</v>
      </c>
    </row>
    <row r="33" spans="1:3" x14ac:dyDescent="0.25">
      <c r="A33" s="99" t="s">
        <v>294</v>
      </c>
      <c r="B33" s="102" t="s">
        <v>295</v>
      </c>
      <c r="C33" s="101" t="s">
        <v>282</v>
      </c>
    </row>
    <row r="34" spans="1:3" x14ac:dyDescent="0.25">
      <c r="A34" s="99" t="s">
        <v>296</v>
      </c>
      <c r="B34" s="102" t="s">
        <v>297</v>
      </c>
      <c r="C34" s="101" t="s">
        <v>275</v>
      </c>
    </row>
    <row r="35" spans="1:3" x14ac:dyDescent="0.25">
      <c r="A35" s="99">
        <v>4</v>
      </c>
      <c r="B35" s="103" t="s">
        <v>298</v>
      </c>
      <c r="C35" s="104"/>
    </row>
    <row r="36" spans="1:3" x14ac:dyDescent="0.25">
      <c r="A36" s="99" t="s">
        <v>299</v>
      </c>
      <c r="B36" s="102" t="s">
        <v>300</v>
      </c>
      <c r="C36" s="101" t="s">
        <v>282</v>
      </c>
    </row>
    <row r="37" spans="1:3" ht="31.5" x14ac:dyDescent="0.25">
      <c r="A37" s="99" t="s">
        <v>301</v>
      </c>
      <c r="B37" s="102" t="s">
        <v>302</v>
      </c>
      <c r="C37" s="101" t="s">
        <v>275</v>
      </c>
    </row>
    <row r="38" spans="1:3" ht="16.5" thickBot="1" x14ac:dyDescent="0.3">
      <c r="A38" s="105" t="s">
        <v>303</v>
      </c>
      <c r="B38" s="106" t="s">
        <v>304</v>
      </c>
      <c r="C38" s="107" t="s">
        <v>275</v>
      </c>
    </row>
    <row r="39" spans="1:3" ht="16.5" thickBot="1" x14ac:dyDescent="0.3">
      <c r="A39" s="105" t="s">
        <v>305</v>
      </c>
      <c r="B39" s="106" t="s">
        <v>306</v>
      </c>
      <c r="C39" s="107" t="s">
        <v>275</v>
      </c>
    </row>
    <row r="40" spans="1:3" ht="32.25" thickBot="1" x14ac:dyDescent="0.3">
      <c r="A40" s="93" t="s">
        <v>8</v>
      </c>
      <c r="B40" s="94" t="s">
        <v>386</v>
      </c>
      <c r="C40" s="95" t="s">
        <v>272</v>
      </c>
    </row>
    <row r="41" spans="1:3" x14ac:dyDescent="0.25">
      <c r="A41" s="96">
        <v>1</v>
      </c>
      <c r="B41" s="97" t="s">
        <v>273</v>
      </c>
      <c r="C41" s="98"/>
    </row>
    <row r="42" spans="1:3" x14ac:dyDescent="0.25">
      <c r="A42" s="99" t="s">
        <v>15</v>
      </c>
      <c r="B42" s="100" t="s">
        <v>274</v>
      </c>
      <c r="C42" s="101" t="s">
        <v>275</v>
      </c>
    </row>
    <row r="43" spans="1:3" x14ac:dyDescent="0.25">
      <c r="A43" s="99" t="s">
        <v>17</v>
      </c>
      <c r="B43" s="100" t="s">
        <v>276</v>
      </c>
      <c r="C43" s="101" t="s">
        <v>275</v>
      </c>
    </row>
    <row r="44" spans="1:3" x14ac:dyDescent="0.25">
      <c r="A44" s="99" t="s">
        <v>25</v>
      </c>
      <c r="B44" s="102" t="s">
        <v>277</v>
      </c>
      <c r="C44" s="101" t="s">
        <v>275</v>
      </c>
    </row>
    <row r="45" spans="1:3" ht="31.5" x14ac:dyDescent="0.25">
      <c r="A45" s="99" t="s">
        <v>115</v>
      </c>
      <c r="B45" s="102" t="s">
        <v>278</v>
      </c>
      <c r="C45" s="101" t="s">
        <v>275</v>
      </c>
    </row>
    <row r="46" spans="1:3" x14ac:dyDescent="0.25">
      <c r="A46" s="99" t="s">
        <v>151</v>
      </c>
      <c r="B46" s="102" t="s">
        <v>279</v>
      </c>
      <c r="C46" s="101" t="s">
        <v>275</v>
      </c>
    </row>
    <row r="47" spans="1:3" x14ac:dyDescent="0.25">
      <c r="A47" s="99" t="s">
        <v>280</v>
      </c>
      <c r="B47" s="102" t="s">
        <v>281</v>
      </c>
      <c r="C47" s="101" t="s">
        <v>282</v>
      </c>
    </row>
    <row r="48" spans="1:3" x14ac:dyDescent="0.25">
      <c r="A48" s="99">
        <v>2</v>
      </c>
      <c r="B48" s="103" t="s">
        <v>283</v>
      </c>
      <c r="C48" s="104"/>
    </row>
    <row r="49" spans="1:3" x14ac:dyDescent="0.25">
      <c r="A49" s="99" t="s">
        <v>50</v>
      </c>
      <c r="B49" s="102" t="s">
        <v>284</v>
      </c>
      <c r="C49" s="101" t="s">
        <v>275</v>
      </c>
    </row>
    <row r="50" spans="1:3" ht="31.5" x14ac:dyDescent="0.25">
      <c r="A50" s="99" t="s">
        <v>116</v>
      </c>
      <c r="B50" s="102" t="s">
        <v>285</v>
      </c>
      <c r="C50" s="101" t="s">
        <v>275</v>
      </c>
    </row>
    <row r="51" spans="1:3" x14ac:dyDescent="0.25">
      <c r="A51" s="99" t="s">
        <v>117</v>
      </c>
      <c r="B51" s="102" t="s">
        <v>286</v>
      </c>
      <c r="C51" s="101" t="s">
        <v>275</v>
      </c>
    </row>
    <row r="52" spans="1:3" ht="31.5" x14ac:dyDescent="0.25">
      <c r="A52" s="99">
        <v>3</v>
      </c>
      <c r="B52" s="103" t="s">
        <v>287</v>
      </c>
      <c r="C52" s="104"/>
    </row>
    <row r="53" spans="1:3" ht="31.5" x14ac:dyDescent="0.25">
      <c r="A53" s="99" t="s">
        <v>288</v>
      </c>
      <c r="B53" s="102" t="s">
        <v>289</v>
      </c>
      <c r="C53" s="101" t="s">
        <v>282</v>
      </c>
    </row>
    <row r="54" spans="1:3" x14ac:dyDescent="0.25">
      <c r="A54" s="99" t="s">
        <v>290</v>
      </c>
      <c r="B54" s="102" t="s">
        <v>291</v>
      </c>
      <c r="C54" s="101" t="s">
        <v>275</v>
      </c>
    </row>
    <row r="55" spans="1:3" x14ac:dyDescent="0.25">
      <c r="A55" s="99" t="s">
        <v>292</v>
      </c>
      <c r="B55" s="102" t="s">
        <v>293</v>
      </c>
      <c r="C55" s="101" t="s">
        <v>282</v>
      </c>
    </row>
    <row r="56" spans="1:3" x14ac:dyDescent="0.25">
      <c r="A56" s="99" t="s">
        <v>294</v>
      </c>
      <c r="B56" s="102" t="s">
        <v>295</v>
      </c>
      <c r="C56" s="101" t="s">
        <v>282</v>
      </c>
    </row>
    <row r="57" spans="1:3" x14ac:dyDescent="0.25">
      <c r="A57" s="99" t="s">
        <v>296</v>
      </c>
      <c r="B57" s="102" t="s">
        <v>297</v>
      </c>
      <c r="C57" s="101" t="s">
        <v>275</v>
      </c>
    </row>
    <row r="58" spans="1:3" x14ac:dyDescent="0.25">
      <c r="A58" s="99">
        <v>4</v>
      </c>
      <c r="B58" s="103" t="s">
        <v>298</v>
      </c>
      <c r="C58" s="104"/>
    </row>
    <row r="59" spans="1:3" x14ac:dyDescent="0.25">
      <c r="A59" s="99" t="s">
        <v>299</v>
      </c>
      <c r="B59" s="102" t="s">
        <v>300</v>
      </c>
      <c r="C59" s="101" t="s">
        <v>282</v>
      </c>
    </row>
    <row r="60" spans="1:3" ht="31.5" x14ac:dyDescent="0.25">
      <c r="A60" s="99" t="s">
        <v>301</v>
      </c>
      <c r="B60" s="102" t="s">
        <v>302</v>
      </c>
      <c r="C60" s="101" t="s">
        <v>275</v>
      </c>
    </row>
    <row r="61" spans="1:3" ht="16.5" thickBot="1" x14ac:dyDescent="0.3">
      <c r="A61" s="105" t="s">
        <v>303</v>
      </c>
      <c r="B61" s="106" t="s">
        <v>304</v>
      </c>
      <c r="C61" s="107" t="s">
        <v>275</v>
      </c>
    </row>
    <row r="62" spans="1:3" ht="16.5" thickBot="1" x14ac:dyDescent="0.3">
      <c r="A62" s="105" t="s">
        <v>305</v>
      </c>
      <c r="B62" s="106" t="s">
        <v>306</v>
      </c>
      <c r="C62" s="107" t="s">
        <v>275</v>
      </c>
    </row>
  </sheetData>
  <mergeCells count="1">
    <mergeCell ref="A14:C14"/>
  </mergeCells>
  <printOptions horizontalCentered="1"/>
  <pageMargins left="0.19685039370078741" right="0.19685039370078741" top="0.43307086614173229" bottom="0.74803149606299213" header="0.31496062992125984" footer="0.31496062992125984"/>
  <pageSetup paperSize="9"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66FF66"/>
    <pageSetUpPr fitToPage="1"/>
  </sheetPr>
  <dimension ref="A1:AD580"/>
  <sheetViews>
    <sheetView view="pageBreakPreview" zoomScale="60" zoomScaleNormal="60" workbookViewId="0">
      <pane xSplit="3" ySplit="21" topLeftCell="D22" activePane="bottomRight" state="frozen"/>
      <selection pane="topRight" activeCell="D1" sqref="D1"/>
      <selection pane="bottomLeft" activeCell="A22" sqref="A22"/>
      <selection pane="bottomRight" activeCell="C6" sqref="C6"/>
    </sheetView>
  </sheetViews>
  <sheetFormatPr defaultColWidth="9" defaultRowHeight="15.75" outlineLevelRow="1" x14ac:dyDescent="0.25"/>
  <cols>
    <col min="1" max="1" width="9" style="123"/>
    <col min="2" max="2" width="9" style="48" customWidth="1"/>
    <col min="3" max="3" width="50.25" style="166" customWidth="1"/>
    <col min="4" max="4" width="14.125" style="138" customWidth="1"/>
    <col min="5" max="5" width="13" style="138" customWidth="1"/>
    <col min="6" max="6" width="14" style="138" customWidth="1"/>
    <col min="7" max="7" width="13" style="138" customWidth="1"/>
    <col min="8" max="8" width="18.875" style="138" customWidth="1"/>
    <col min="9" max="9" width="15.25" style="138" customWidth="1"/>
    <col min="10" max="10" width="17" style="138" customWidth="1"/>
    <col min="11" max="11" width="15.375" style="138" customWidth="1"/>
    <col min="12" max="12" width="14" style="138" customWidth="1"/>
    <col min="13" max="13" width="13.375" style="138" customWidth="1"/>
    <col min="14" max="15" width="6" style="108" customWidth="1"/>
    <col min="16" max="16" width="38.125" style="166" customWidth="1"/>
    <col min="17" max="17" width="13.375" style="138" bestFit="1" customWidth="1"/>
    <col min="18" max="20" width="12.125" style="138" bestFit="1" customWidth="1"/>
    <col min="21" max="21" width="14.875" style="138" bestFit="1" customWidth="1"/>
    <col min="22" max="27" width="12.125" style="138" bestFit="1" customWidth="1"/>
    <col min="28" max="28" width="9" style="108"/>
    <col min="29" max="29" width="12.5" style="108" customWidth="1"/>
    <col min="30" max="16384" width="9" style="108"/>
  </cols>
  <sheetData>
    <row r="1" spans="1:30" s="48" customFormat="1" ht="18.75" customHeight="1" x14ac:dyDescent="0.3">
      <c r="A1" s="122"/>
      <c r="C1" s="454"/>
      <c r="D1" s="55"/>
      <c r="E1" s="55"/>
      <c r="F1" s="55"/>
      <c r="G1" s="55"/>
      <c r="H1" s="55"/>
      <c r="I1" s="55"/>
      <c r="J1" s="55"/>
      <c r="K1" s="55"/>
      <c r="L1" s="55"/>
      <c r="M1" s="55"/>
      <c r="P1" s="154"/>
      <c r="Q1" s="460"/>
      <c r="R1" s="460"/>
      <c r="S1" s="460"/>
      <c r="T1" s="460"/>
      <c r="U1" s="460"/>
      <c r="V1" s="460"/>
      <c r="W1" s="343"/>
      <c r="X1" s="343"/>
      <c r="Y1" s="343"/>
      <c r="Z1" s="343"/>
      <c r="AA1" s="478" t="s">
        <v>1131</v>
      </c>
    </row>
    <row r="2" spans="1:30" s="48" customFormat="1" ht="26.25" customHeight="1" x14ac:dyDescent="0.4">
      <c r="A2" s="122"/>
      <c r="C2" s="421"/>
      <c r="D2" s="55"/>
      <c r="E2" s="55"/>
      <c r="F2" s="55"/>
      <c r="G2" s="55"/>
      <c r="H2" s="55"/>
      <c r="I2" s="55"/>
      <c r="J2" s="55"/>
      <c r="K2" s="55"/>
      <c r="L2" s="55"/>
      <c r="M2" s="55"/>
      <c r="P2" s="154"/>
      <c r="Q2" s="460"/>
      <c r="R2" s="460"/>
      <c r="S2" s="460"/>
      <c r="T2" s="460"/>
      <c r="U2" s="460"/>
      <c r="V2" s="460"/>
      <c r="W2" s="343"/>
      <c r="X2" s="343"/>
      <c r="Y2" s="343"/>
      <c r="Z2" s="343"/>
      <c r="AA2" s="479" t="s">
        <v>1</v>
      </c>
    </row>
    <row r="3" spans="1:30" s="48" customFormat="1" ht="20.25" customHeight="1" x14ac:dyDescent="0.25">
      <c r="A3" s="122"/>
      <c r="B3" s="525" t="s">
        <v>1133</v>
      </c>
      <c r="C3" s="526"/>
      <c r="D3" s="526"/>
      <c r="E3" s="526"/>
      <c r="F3" s="526"/>
      <c r="G3" s="526"/>
      <c r="H3" s="526"/>
      <c r="I3" s="526"/>
      <c r="J3" s="147"/>
      <c r="K3" s="147"/>
      <c r="L3" s="147"/>
      <c r="M3" s="147"/>
      <c r="N3" s="147"/>
      <c r="O3" s="147"/>
      <c r="P3" s="147"/>
      <c r="Q3" s="460"/>
      <c r="R3" s="460"/>
      <c r="S3" s="460"/>
      <c r="T3" s="460"/>
      <c r="U3" s="460"/>
      <c r="V3" s="460"/>
      <c r="W3" s="531" t="s">
        <v>2</v>
      </c>
      <c r="X3" s="531"/>
      <c r="Y3" s="531"/>
      <c r="Z3" s="531"/>
      <c r="AA3" s="531"/>
      <c r="AB3" s="147"/>
      <c r="AC3" s="147"/>
      <c r="AD3" s="147"/>
    </row>
    <row r="4" spans="1:30" s="48" customFormat="1" ht="23.25" customHeight="1" x14ac:dyDescent="0.35">
      <c r="A4" s="122"/>
      <c r="C4" s="422"/>
      <c r="D4" s="55"/>
      <c r="E4" s="55"/>
      <c r="F4" s="55"/>
      <c r="G4" s="55"/>
      <c r="H4" s="55"/>
      <c r="I4" s="55"/>
      <c r="J4" s="55"/>
      <c r="K4" s="55"/>
      <c r="L4" s="55"/>
      <c r="M4" s="55"/>
      <c r="P4" s="202"/>
      <c r="Q4" s="460"/>
      <c r="R4" s="460"/>
      <c r="S4" s="460"/>
      <c r="T4" s="460"/>
      <c r="U4" s="460"/>
      <c r="V4" s="460"/>
      <c r="W4" s="343"/>
      <c r="X4" s="343"/>
      <c r="Y4" s="343"/>
      <c r="Z4" s="343"/>
      <c r="AA4" s="478" t="s">
        <v>5</v>
      </c>
    </row>
    <row r="5" spans="1:30" s="48" customFormat="1" ht="27.75" customHeight="1" x14ac:dyDescent="0.3">
      <c r="A5" s="122"/>
      <c r="C5" s="455"/>
      <c r="D5" s="55"/>
      <c r="E5" s="55"/>
      <c r="F5" s="55"/>
      <c r="G5" s="55"/>
      <c r="H5" s="55"/>
      <c r="I5" s="55"/>
      <c r="J5" s="55"/>
      <c r="K5" s="55"/>
      <c r="L5" s="55"/>
      <c r="M5" s="55"/>
      <c r="P5" s="376"/>
      <c r="Q5" s="460"/>
      <c r="R5" s="460"/>
      <c r="S5" s="460"/>
      <c r="T5" s="460"/>
      <c r="U5" s="460"/>
      <c r="V5" s="460"/>
      <c r="W5" s="343"/>
      <c r="X5" s="343"/>
      <c r="Y5" s="343"/>
      <c r="Z5" s="343"/>
      <c r="AA5" s="479" t="s">
        <v>556</v>
      </c>
    </row>
    <row r="6" spans="1:30" s="48" customFormat="1" ht="15.75" customHeight="1" x14ac:dyDescent="0.3">
      <c r="A6" s="122"/>
      <c r="C6" s="154"/>
      <c r="D6" s="55"/>
      <c r="E6" s="55"/>
      <c r="F6" s="55"/>
      <c r="G6" s="55"/>
      <c r="H6" s="55"/>
      <c r="I6" s="55"/>
      <c r="J6" s="55"/>
      <c r="K6" s="55"/>
      <c r="L6" s="55"/>
      <c r="M6" s="55"/>
      <c r="P6" s="376"/>
      <c r="Q6" s="460"/>
      <c r="R6" s="460"/>
      <c r="S6" s="460"/>
      <c r="T6" s="460"/>
      <c r="U6" s="460"/>
      <c r="V6" s="460"/>
      <c r="W6" s="343"/>
      <c r="X6" s="343"/>
      <c r="Y6" s="343"/>
      <c r="Z6" s="343"/>
      <c r="AA6" s="479" t="s">
        <v>384</v>
      </c>
    </row>
    <row r="7" spans="1:30" s="167" customFormat="1" ht="15.75" customHeight="1" x14ac:dyDescent="0.25">
      <c r="A7" s="438"/>
      <c r="B7" s="419"/>
      <c r="C7" s="439"/>
      <c r="D7" s="440"/>
      <c r="E7" s="440"/>
      <c r="F7" s="440"/>
      <c r="G7" s="440"/>
      <c r="H7" s="440"/>
      <c r="I7" s="440"/>
      <c r="J7" s="440"/>
      <c r="K7" s="440"/>
      <c r="L7" s="522"/>
      <c r="M7" s="522"/>
      <c r="N7" s="522"/>
      <c r="O7" s="522"/>
      <c r="P7" s="522"/>
      <c r="Q7" s="460"/>
      <c r="R7" s="460"/>
      <c r="S7" s="460"/>
      <c r="T7" s="460"/>
      <c r="U7" s="460"/>
      <c r="V7" s="460"/>
      <c r="W7" s="530" t="s">
        <v>485</v>
      </c>
      <c r="X7" s="530"/>
      <c r="Y7" s="530"/>
      <c r="Z7" s="530"/>
      <c r="AA7" s="530"/>
    </row>
    <row r="8" spans="1:30" s="167" customFormat="1" ht="15.75" customHeight="1" x14ac:dyDescent="0.3">
      <c r="A8" s="438"/>
      <c r="B8" s="441"/>
      <c r="C8" s="439"/>
      <c r="D8" s="440"/>
      <c r="E8" s="440"/>
      <c r="F8" s="440"/>
      <c r="G8" s="440"/>
      <c r="H8" s="440"/>
      <c r="I8" s="440"/>
      <c r="J8" s="440"/>
      <c r="K8" s="440"/>
      <c r="L8" s="440"/>
      <c r="M8" s="440"/>
      <c r="P8" s="168"/>
      <c r="Q8" s="460"/>
      <c r="R8" s="460"/>
      <c r="S8" s="460"/>
      <c r="T8" s="460"/>
      <c r="U8" s="460"/>
      <c r="V8" s="460"/>
      <c r="W8" s="480"/>
      <c r="X8" s="480"/>
      <c r="Y8" s="481"/>
      <c r="Z8" s="481"/>
      <c r="AA8" s="482"/>
    </row>
    <row r="9" spans="1:30" s="353" customFormat="1" ht="20.25" x14ac:dyDescent="0.3">
      <c r="A9" s="442"/>
      <c r="B9" s="443"/>
      <c r="C9" s="444"/>
      <c r="D9" s="445"/>
      <c r="E9" s="445"/>
      <c r="F9" s="445"/>
      <c r="G9" s="445"/>
      <c r="H9" s="445"/>
      <c r="I9" s="445"/>
      <c r="J9" s="445"/>
      <c r="K9" s="445"/>
      <c r="L9" s="445"/>
      <c r="M9" s="445"/>
      <c r="P9" s="354"/>
      <c r="Q9" s="355"/>
      <c r="R9" s="355"/>
      <c r="S9" s="355"/>
      <c r="T9" s="355"/>
      <c r="U9" s="355"/>
      <c r="V9" s="355"/>
      <c r="W9" s="483"/>
      <c r="X9" s="483"/>
      <c r="Y9" s="375"/>
      <c r="Z9" s="375"/>
      <c r="AA9" s="478" t="s">
        <v>406</v>
      </c>
    </row>
    <row r="10" spans="1:30" s="48" customFormat="1" ht="16.5" customHeight="1" x14ac:dyDescent="0.25">
      <c r="A10" s="447"/>
      <c r="B10" s="57"/>
      <c r="C10" s="448"/>
      <c r="D10" s="449"/>
      <c r="E10" s="449"/>
      <c r="F10" s="449"/>
      <c r="G10" s="449"/>
      <c r="H10" s="449"/>
      <c r="I10" s="449"/>
      <c r="J10" s="449"/>
      <c r="K10" s="449"/>
      <c r="L10" s="449"/>
      <c r="M10" s="449"/>
      <c r="P10" s="154"/>
      <c r="Q10" s="319"/>
      <c r="R10" s="319"/>
      <c r="S10" s="319"/>
      <c r="T10" s="319"/>
      <c r="U10" s="319"/>
      <c r="V10" s="319"/>
      <c r="W10" s="319"/>
      <c r="X10" s="319"/>
      <c r="Y10" s="319"/>
      <c r="Z10" s="55"/>
      <c r="AA10" s="55"/>
    </row>
    <row r="11" spans="1:30" s="48" customFormat="1" ht="48.75" customHeight="1" x14ac:dyDescent="0.25">
      <c r="A11" s="122"/>
      <c r="B11" s="527" t="s">
        <v>102</v>
      </c>
      <c r="C11" s="528" t="s">
        <v>167</v>
      </c>
      <c r="D11" s="528" t="s">
        <v>103</v>
      </c>
      <c r="E11" s="528" t="s">
        <v>397</v>
      </c>
      <c r="F11" s="528"/>
      <c r="G11" s="528" t="s">
        <v>398</v>
      </c>
      <c r="H11" s="528"/>
      <c r="I11" s="528" t="s">
        <v>400</v>
      </c>
      <c r="J11" s="528"/>
      <c r="K11" s="528" t="s">
        <v>109</v>
      </c>
      <c r="L11" s="403"/>
      <c r="M11" s="403"/>
      <c r="N11" s="119"/>
      <c r="O11" s="120"/>
      <c r="P11" s="538" t="s">
        <v>104</v>
      </c>
      <c r="Q11" s="541" t="s">
        <v>473</v>
      </c>
      <c r="R11" s="542"/>
      <c r="S11" s="545" t="s">
        <v>474</v>
      </c>
      <c r="T11" s="545" t="s">
        <v>475</v>
      </c>
      <c r="U11" s="546" t="s">
        <v>476</v>
      </c>
      <c r="V11" s="549" t="s">
        <v>477</v>
      </c>
      <c r="W11" s="549"/>
      <c r="X11" s="549"/>
      <c r="Y11" s="549"/>
      <c r="Z11" s="532" t="s">
        <v>104</v>
      </c>
      <c r="AA11" s="533"/>
    </row>
    <row r="12" spans="1:30" s="48" customFormat="1" ht="18" customHeight="1" x14ac:dyDescent="0.25">
      <c r="A12" s="122"/>
      <c r="B12" s="527"/>
      <c r="C12" s="528"/>
      <c r="D12" s="528"/>
      <c r="E12" s="528" t="s">
        <v>168</v>
      </c>
      <c r="F12" s="528"/>
      <c r="G12" s="528" t="s">
        <v>168</v>
      </c>
      <c r="H12" s="528" t="s">
        <v>399</v>
      </c>
      <c r="I12" s="528" t="s">
        <v>168</v>
      </c>
      <c r="J12" s="528" t="s">
        <v>399</v>
      </c>
      <c r="K12" s="528"/>
      <c r="L12" s="528" t="s">
        <v>107</v>
      </c>
      <c r="M12" s="528"/>
      <c r="N12" s="529" t="s">
        <v>108</v>
      </c>
      <c r="O12" s="528"/>
      <c r="P12" s="539"/>
      <c r="Q12" s="543"/>
      <c r="R12" s="544"/>
      <c r="S12" s="545"/>
      <c r="T12" s="545"/>
      <c r="U12" s="547"/>
      <c r="V12" s="549"/>
      <c r="W12" s="549"/>
      <c r="X12" s="549"/>
      <c r="Y12" s="549"/>
      <c r="Z12" s="534"/>
      <c r="AA12" s="535"/>
    </row>
    <row r="13" spans="1:30" s="48" customFormat="1" ht="72" customHeight="1" x14ac:dyDescent="0.25">
      <c r="A13" s="122"/>
      <c r="B13" s="527"/>
      <c r="C13" s="528"/>
      <c r="D13" s="528"/>
      <c r="E13" s="528" t="s">
        <v>105</v>
      </c>
      <c r="F13" s="528" t="s">
        <v>106</v>
      </c>
      <c r="G13" s="528"/>
      <c r="H13" s="528"/>
      <c r="I13" s="528"/>
      <c r="J13" s="528"/>
      <c r="K13" s="528"/>
      <c r="L13" s="538" t="s">
        <v>110</v>
      </c>
      <c r="M13" s="538" t="s">
        <v>111</v>
      </c>
      <c r="N13" s="409" t="s">
        <v>112</v>
      </c>
      <c r="O13" s="403" t="s">
        <v>113</v>
      </c>
      <c r="P13" s="540"/>
      <c r="Q13" s="348" t="s">
        <v>165</v>
      </c>
      <c r="R13" s="348" t="s">
        <v>166</v>
      </c>
      <c r="S13" s="545"/>
      <c r="T13" s="545"/>
      <c r="U13" s="548"/>
      <c r="V13" s="524" t="s">
        <v>266</v>
      </c>
      <c r="W13" s="524"/>
      <c r="X13" s="524" t="s">
        <v>267</v>
      </c>
      <c r="Y13" s="524"/>
      <c r="Z13" s="536"/>
      <c r="AA13" s="537"/>
    </row>
    <row r="14" spans="1:30" s="48" customFormat="1" ht="27.75" customHeight="1" x14ac:dyDescent="0.25">
      <c r="A14" s="122"/>
      <c r="B14" s="527"/>
      <c r="C14" s="528"/>
      <c r="D14" s="528"/>
      <c r="E14" s="528"/>
      <c r="F14" s="528"/>
      <c r="G14" s="528"/>
      <c r="H14" s="528"/>
      <c r="I14" s="528"/>
      <c r="J14" s="528"/>
      <c r="K14" s="528"/>
      <c r="L14" s="540"/>
      <c r="M14" s="540"/>
      <c r="N14" s="409"/>
      <c r="O14" s="403"/>
      <c r="P14" s="410"/>
      <c r="Q14" s="349">
        <v>4</v>
      </c>
      <c r="R14" s="349">
        <v>5</v>
      </c>
      <c r="S14" s="349">
        <v>6</v>
      </c>
      <c r="T14" s="349">
        <v>8</v>
      </c>
      <c r="U14" s="350">
        <v>10</v>
      </c>
      <c r="V14" s="351" t="s">
        <v>165</v>
      </c>
      <c r="W14" s="351" t="s">
        <v>166</v>
      </c>
      <c r="X14" s="351" t="s">
        <v>165</v>
      </c>
      <c r="Y14" s="351" t="s">
        <v>166</v>
      </c>
      <c r="Z14" s="351" t="s">
        <v>165</v>
      </c>
      <c r="AA14" s="351" t="s">
        <v>166</v>
      </c>
    </row>
    <row r="15" spans="1:30" s="48" customFormat="1" ht="15" customHeight="1" x14ac:dyDescent="0.25">
      <c r="A15" s="122"/>
      <c r="B15" s="401">
        <v>1</v>
      </c>
      <c r="C15" s="163">
        <v>2</v>
      </c>
      <c r="D15" s="401">
        <v>5</v>
      </c>
      <c r="E15" s="401">
        <v>6</v>
      </c>
      <c r="F15" s="401">
        <v>7</v>
      </c>
      <c r="G15" s="401">
        <v>23</v>
      </c>
      <c r="H15" s="401"/>
      <c r="I15" s="401"/>
      <c r="J15" s="401"/>
      <c r="K15" s="401">
        <v>16</v>
      </c>
      <c r="L15" s="401">
        <v>17</v>
      </c>
      <c r="M15" s="401">
        <v>18</v>
      </c>
      <c r="N15" s="401">
        <v>19</v>
      </c>
      <c r="O15" s="401">
        <v>20</v>
      </c>
      <c r="P15" s="163">
        <v>35</v>
      </c>
      <c r="Q15" s="401"/>
      <c r="R15" s="401"/>
      <c r="S15" s="401"/>
      <c r="T15" s="401"/>
      <c r="U15" s="401"/>
      <c r="V15" s="352">
        <v>17</v>
      </c>
      <c r="W15" s="352">
        <v>18</v>
      </c>
      <c r="X15" s="352">
        <v>19</v>
      </c>
      <c r="Y15" s="352">
        <v>20</v>
      </c>
      <c r="Z15" s="352"/>
      <c r="AA15" s="352"/>
    </row>
    <row r="16" spans="1:30" s="156" customFormat="1" ht="25.5" customHeight="1" x14ac:dyDescent="0.25">
      <c r="A16" s="161"/>
      <c r="B16" s="159"/>
      <c r="C16" s="164" t="s">
        <v>355</v>
      </c>
      <c r="D16" s="360">
        <v>10776.128222990559</v>
      </c>
      <c r="E16" s="360">
        <v>1746.861189922</v>
      </c>
      <c r="F16" s="360">
        <v>1897.4921578192</v>
      </c>
      <c r="G16" s="360">
        <v>1192.3985703399999</v>
      </c>
      <c r="H16" s="360">
        <v>497.72664491</v>
      </c>
      <c r="I16" s="360">
        <v>1707.2201899999998</v>
      </c>
      <c r="J16" s="360">
        <v>791.35449000000017</v>
      </c>
      <c r="K16" s="396">
        <v>8878.6360651713585</v>
      </c>
      <c r="L16" s="456">
        <v>150.63096789719998</v>
      </c>
      <c r="M16" s="162">
        <v>1.0862295005271287</v>
      </c>
      <c r="N16" s="396"/>
      <c r="O16" s="155"/>
      <c r="P16" s="179"/>
      <c r="Q16" s="360">
        <v>715.97300000000018</v>
      </c>
      <c r="R16" s="360">
        <v>958.95299999999986</v>
      </c>
      <c r="S16" s="363"/>
      <c r="T16" s="363"/>
      <c r="U16" s="360">
        <v>11834.19309356076</v>
      </c>
      <c r="V16" s="360">
        <v>83.643759999999986</v>
      </c>
      <c r="W16" s="360">
        <v>207.89820000000003</v>
      </c>
      <c r="X16" s="360">
        <v>110.70099999999999</v>
      </c>
      <c r="Y16" s="360">
        <v>410.44799999999998</v>
      </c>
      <c r="Z16" s="360"/>
      <c r="AA16" s="360"/>
    </row>
    <row r="17" spans="1:29" ht="16.5" x14ac:dyDescent="0.25">
      <c r="A17" s="123" t="s">
        <v>365</v>
      </c>
      <c r="B17" s="405"/>
      <c r="C17" s="158" t="s">
        <v>478</v>
      </c>
      <c r="D17" s="361">
        <v>1504.2247397785868</v>
      </c>
      <c r="E17" s="361">
        <v>361.38016909200002</v>
      </c>
      <c r="F17" s="360">
        <v>423.71953914920005</v>
      </c>
      <c r="G17" s="361">
        <v>226.71300000000002</v>
      </c>
      <c r="H17" s="361">
        <v>102.41700000000002</v>
      </c>
      <c r="I17" s="361">
        <v>333.60500000000013</v>
      </c>
      <c r="J17" s="361">
        <v>255.98000000000002</v>
      </c>
      <c r="K17" s="396">
        <v>1080.5052006293868</v>
      </c>
      <c r="L17" s="456">
        <v>62.3393700572</v>
      </c>
      <c r="M17" s="162">
        <v>1.1725035721075487</v>
      </c>
      <c r="N17" s="397"/>
      <c r="O17" s="109"/>
      <c r="P17" s="176"/>
      <c r="Q17" s="361">
        <v>142.631</v>
      </c>
      <c r="R17" s="361">
        <v>144.70499999999998</v>
      </c>
      <c r="S17" s="364"/>
      <c r="T17" s="364"/>
      <c r="U17" s="361">
        <v>1856.3891093585869</v>
      </c>
      <c r="V17" s="361">
        <v>43.059999999999995</v>
      </c>
      <c r="W17" s="361">
        <v>54.821999999999996</v>
      </c>
      <c r="X17" s="361">
        <v>59.442999999999984</v>
      </c>
      <c r="Y17" s="361">
        <v>128.12799999999999</v>
      </c>
      <c r="Z17" s="361"/>
      <c r="AA17" s="361"/>
    </row>
    <row r="18" spans="1:29" ht="16.5" x14ac:dyDescent="0.25">
      <c r="A18" s="123" t="s">
        <v>366</v>
      </c>
      <c r="B18" s="405"/>
      <c r="C18" s="158" t="s">
        <v>479</v>
      </c>
      <c r="D18" s="361">
        <v>1927.9083991138609</v>
      </c>
      <c r="E18" s="361">
        <v>364.86073500000009</v>
      </c>
      <c r="F18" s="360">
        <v>368.91860000000003</v>
      </c>
      <c r="G18" s="361">
        <v>249.14490000000004</v>
      </c>
      <c r="H18" s="361">
        <v>104.73960000000002</v>
      </c>
      <c r="I18" s="361">
        <v>247.065</v>
      </c>
      <c r="J18" s="361">
        <v>145.98400000000001</v>
      </c>
      <c r="K18" s="396">
        <v>1558.989799113861</v>
      </c>
      <c r="L18" s="456">
        <v>4.0578649999999357</v>
      </c>
      <c r="M18" s="162">
        <v>1.0111216818110065</v>
      </c>
      <c r="N18" s="397"/>
      <c r="O18" s="109"/>
      <c r="P18" s="176"/>
      <c r="Q18" s="361">
        <v>155.57900000000001</v>
      </c>
      <c r="R18" s="361">
        <v>226.88400000000004</v>
      </c>
      <c r="S18" s="364"/>
      <c r="T18" s="364"/>
      <c r="U18" s="361">
        <v>2084.8186825567814</v>
      </c>
      <c r="V18" s="361">
        <v>2.44</v>
      </c>
      <c r="W18" s="361">
        <v>30.208000000000002</v>
      </c>
      <c r="X18" s="361">
        <v>3.0789999999999997</v>
      </c>
      <c r="Y18" s="361">
        <v>45.377000000000002</v>
      </c>
      <c r="Z18" s="361"/>
      <c r="AA18" s="361"/>
    </row>
    <row r="19" spans="1:29" ht="16.5" x14ac:dyDescent="0.25">
      <c r="A19" s="123" t="s">
        <v>367</v>
      </c>
      <c r="B19" s="405"/>
      <c r="C19" s="158" t="s">
        <v>480</v>
      </c>
      <c r="D19" s="361">
        <v>228.10341258214012</v>
      </c>
      <c r="E19" s="361">
        <v>26.721539999999997</v>
      </c>
      <c r="F19" s="360">
        <v>35.36759</v>
      </c>
      <c r="G19" s="361">
        <v>35.985099999999996</v>
      </c>
      <c r="H19" s="361">
        <v>15.644</v>
      </c>
      <c r="I19" s="361">
        <v>40.1387</v>
      </c>
      <c r="J19" s="361">
        <v>23.376000000000001</v>
      </c>
      <c r="K19" s="396">
        <v>192.73582258214012</v>
      </c>
      <c r="L19" s="456">
        <v>8.6460499999999971</v>
      </c>
      <c r="M19" s="162">
        <v>1.3235610672139404</v>
      </c>
      <c r="N19" s="397"/>
      <c r="O19" s="109"/>
      <c r="P19" s="176"/>
      <c r="Q19" s="361">
        <v>1.7</v>
      </c>
      <c r="R19" s="361">
        <v>12.696999999999999</v>
      </c>
      <c r="S19" s="364"/>
      <c r="T19" s="364"/>
      <c r="U19" s="361">
        <v>367.00682959920164</v>
      </c>
      <c r="V19" s="361">
        <v>1.3</v>
      </c>
      <c r="W19" s="361">
        <v>10.029999999999999</v>
      </c>
      <c r="X19" s="361">
        <v>1.7599999999999998</v>
      </c>
      <c r="Y19" s="361">
        <v>28.372999999999998</v>
      </c>
      <c r="Z19" s="361"/>
      <c r="AA19" s="361"/>
    </row>
    <row r="20" spans="1:29" ht="16.5" x14ac:dyDescent="0.25">
      <c r="A20" s="123" t="s">
        <v>363</v>
      </c>
      <c r="B20" s="405"/>
      <c r="C20" s="158" t="s">
        <v>481</v>
      </c>
      <c r="D20" s="361">
        <v>7115.8916715159721</v>
      </c>
      <c r="E20" s="361">
        <v>993.89874583000017</v>
      </c>
      <c r="F20" s="360">
        <v>1069.4864286700001</v>
      </c>
      <c r="G20" s="361">
        <v>720.6223500000001</v>
      </c>
      <c r="H20" s="361">
        <v>287.12434999999999</v>
      </c>
      <c r="I20" s="361">
        <v>1086.4114899999997</v>
      </c>
      <c r="J20" s="361">
        <v>366.01449000000002</v>
      </c>
      <c r="K20" s="396">
        <v>6046.4052428459718</v>
      </c>
      <c r="L20" s="456">
        <v>75.5876828399999</v>
      </c>
      <c r="M20" s="162">
        <v>1.0760516935524223</v>
      </c>
      <c r="N20" s="397"/>
      <c r="O20" s="109"/>
      <c r="P20" s="176"/>
      <c r="Q20" s="361">
        <v>416.06299999999999</v>
      </c>
      <c r="R20" s="361">
        <v>574.66699999999992</v>
      </c>
      <c r="S20" s="364"/>
      <c r="T20" s="364"/>
      <c r="U20" s="361">
        <v>7525.9784720461939</v>
      </c>
      <c r="V20" s="361">
        <v>36.843760000000003</v>
      </c>
      <c r="W20" s="361">
        <v>112.83820000000001</v>
      </c>
      <c r="X20" s="361">
        <v>46.418999999999997</v>
      </c>
      <c r="Y20" s="361">
        <v>208.57000000000002</v>
      </c>
      <c r="Z20" s="361"/>
      <c r="AA20" s="361"/>
    </row>
    <row r="21" spans="1:29" ht="16.5" x14ac:dyDescent="0.25">
      <c r="A21" s="123" t="s">
        <v>368</v>
      </c>
      <c r="B21" s="405"/>
      <c r="C21" s="158" t="s">
        <v>482</v>
      </c>
      <c r="D21" s="361">
        <v>0</v>
      </c>
      <c r="E21" s="361">
        <v>0</v>
      </c>
      <c r="F21" s="360">
        <v>0</v>
      </c>
      <c r="G21" s="361">
        <v>-40.066779660000009</v>
      </c>
      <c r="H21" s="361">
        <v>-12.198305090000002</v>
      </c>
      <c r="I21" s="361">
        <v>0</v>
      </c>
      <c r="J21" s="361">
        <v>0</v>
      </c>
      <c r="K21" s="396">
        <v>0</v>
      </c>
      <c r="L21" s="456">
        <v>0</v>
      </c>
      <c r="M21" s="162" t="e">
        <v>#DIV/0!</v>
      </c>
      <c r="N21" s="397">
        <v>0</v>
      </c>
      <c r="O21" s="109"/>
      <c r="P21" s="176"/>
      <c r="Q21" s="361">
        <v>0</v>
      </c>
      <c r="R21" s="361">
        <v>0</v>
      </c>
      <c r="S21" s="364"/>
      <c r="T21" s="364"/>
      <c r="U21" s="361">
        <v>0</v>
      </c>
      <c r="V21" s="361">
        <v>0</v>
      </c>
      <c r="W21" s="361">
        <v>0</v>
      </c>
      <c r="X21" s="361">
        <v>0</v>
      </c>
      <c r="Y21" s="361">
        <v>0</v>
      </c>
      <c r="Z21" s="361"/>
      <c r="AA21" s="361"/>
    </row>
    <row r="22" spans="1:29" s="110" customFormat="1" ht="31.5" customHeight="1" x14ac:dyDescent="0.25">
      <c r="B22" s="405" t="s">
        <v>21</v>
      </c>
      <c r="C22" s="158" t="s">
        <v>401</v>
      </c>
      <c r="D22" s="362">
        <v>7876.1006678188114</v>
      </c>
      <c r="E22" s="360">
        <v>1468.6600994299999</v>
      </c>
      <c r="F22" s="360">
        <v>1479.7428008335999</v>
      </c>
      <c r="G22" s="362">
        <v>717.45601734000002</v>
      </c>
      <c r="H22" s="362">
        <v>301.71699191000005</v>
      </c>
      <c r="I22" s="362">
        <v>1200.0788899999998</v>
      </c>
      <c r="J22" s="362">
        <v>548.98349000000019</v>
      </c>
      <c r="K22" s="396">
        <v>6396.3578669852113</v>
      </c>
      <c r="L22" s="456">
        <v>11.082701403599913</v>
      </c>
      <c r="M22" s="162">
        <v>1.0075461309311129</v>
      </c>
      <c r="N22" s="109"/>
      <c r="O22" s="109"/>
      <c r="P22" s="176"/>
      <c r="Q22" s="362">
        <v>380.22300000000013</v>
      </c>
      <c r="R22" s="362">
        <v>568.41799999999989</v>
      </c>
      <c r="S22" s="364"/>
      <c r="T22" s="364"/>
      <c r="U22" s="362">
        <v>8375.1003512900115</v>
      </c>
      <c r="V22" s="362">
        <v>68.943759999999983</v>
      </c>
      <c r="W22" s="362">
        <v>110.80600000000001</v>
      </c>
      <c r="X22" s="362">
        <v>76.925999999999988</v>
      </c>
      <c r="Y22" s="362">
        <v>159.39700000000002</v>
      </c>
      <c r="Z22" s="362"/>
      <c r="AA22" s="362"/>
    </row>
    <row r="23" spans="1:29" s="110" customFormat="1" ht="30" customHeight="1" x14ac:dyDescent="0.25">
      <c r="A23" s="60"/>
      <c r="B23" s="405">
        <v>1.1000000000000001</v>
      </c>
      <c r="C23" s="59" t="s">
        <v>358</v>
      </c>
      <c r="D23" s="362">
        <v>311.3620283089756</v>
      </c>
      <c r="E23" s="456">
        <v>255.72459985</v>
      </c>
      <c r="F23" s="360">
        <v>230.37288059000002</v>
      </c>
      <c r="G23" s="362">
        <v>80.594999999999999</v>
      </c>
      <c r="H23" s="362">
        <v>21.885999999999999</v>
      </c>
      <c r="I23" s="362">
        <v>183.35899999999998</v>
      </c>
      <c r="J23" s="362">
        <v>78.370999999999995</v>
      </c>
      <c r="K23" s="396">
        <v>80.989147718975573</v>
      </c>
      <c r="L23" s="456">
        <v>-25.351719259999996</v>
      </c>
      <c r="M23" s="162">
        <v>0.90086319706875873</v>
      </c>
      <c r="N23" s="109"/>
      <c r="O23" s="109"/>
      <c r="P23" s="109"/>
      <c r="Q23" s="362">
        <v>1.7</v>
      </c>
      <c r="R23" s="362">
        <v>12.696999999999999</v>
      </c>
      <c r="S23" s="365"/>
      <c r="T23" s="365"/>
      <c r="U23" s="362">
        <v>1079.4604886295756</v>
      </c>
      <c r="V23" s="362">
        <v>1.3</v>
      </c>
      <c r="W23" s="362">
        <v>10.029999999999999</v>
      </c>
      <c r="X23" s="362">
        <v>1.3</v>
      </c>
      <c r="Y23" s="362">
        <v>10.131</v>
      </c>
      <c r="Z23" s="362"/>
      <c r="AA23" s="362"/>
    </row>
    <row r="24" spans="1:29" s="48" customFormat="1" ht="35.1" customHeight="1" outlineLevel="1" x14ac:dyDescent="0.25">
      <c r="A24" s="122" t="s">
        <v>367</v>
      </c>
      <c r="B24" s="47">
        <v>1.1000000000000001</v>
      </c>
      <c r="C24" s="165" t="s">
        <v>955</v>
      </c>
      <c r="D24" s="359">
        <v>1.619</v>
      </c>
      <c r="E24" s="360">
        <v>0</v>
      </c>
      <c r="F24" s="360">
        <v>0.54300000000000004</v>
      </c>
      <c r="G24" s="359">
        <v>1.5305</v>
      </c>
      <c r="H24" s="359">
        <v>1.5305</v>
      </c>
      <c r="I24" s="359">
        <v>1.5309999999999999</v>
      </c>
      <c r="J24" s="359">
        <v>1.5309999999999999</v>
      </c>
      <c r="K24" s="396">
        <v>1.0760000000000001</v>
      </c>
      <c r="L24" s="456">
        <v>0.54300000000000004</v>
      </c>
      <c r="M24" s="457" t="e">
        <v>#DIV/0!</v>
      </c>
      <c r="N24" s="51"/>
      <c r="O24" s="51"/>
      <c r="P24" s="165" t="s">
        <v>451</v>
      </c>
      <c r="Q24" s="359">
        <v>0</v>
      </c>
      <c r="R24" s="359">
        <v>0</v>
      </c>
      <c r="S24" s="366">
        <v>2014</v>
      </c>
      <c r="T24" s="366">
        <v>2014</v>
      </c>
      <c r="U24" s="359">
        <v>1.6190000000000002</v>
      </c>
      <c r="V24" s="359">
        <v>0</v>
      </c>
      <c r="W24" s="359">
        <v>0</v>
      </c>
      <c r="X24" s="359">
        <v>0</v>
      </c>
      <c r="Y24" s="359">
        <v>0</v>
      </c>
      <c r="Z24" s="359" t="s">
        <v>451</v>
      </c>
      <c r="AA24" s="359" t="s">
        <v>451</v>
      </c>
      <c r="AB24" s="452"/>
      <c r="AC24" s="453"/>
    </row>
    <row r="25" spans="1:29" s="48" customFormat="1" ht="35.1" customHeight="1" outlineLevel="1" x14ac:dyDescent="0.25">
      <c r="A25" s="122" t="s">
        <v>367</v>
      </c>
      <c r="B25" s="47">
        <v>1.1000000000000001</v>
      </c>
      <c r="C25" s="165" t="s">
        <v>956</v>
      </c>
      <c r="D25" s="359">
        <v>0.88800000000000012</v>
      </c>
      <c r="E25" s="360">
        <v>0</v>
      </c>
      <c r="F25" s="360">
        <v>0.33899999999999997</v>
      </c>
      <c r="G25" s="359">
        <v>2.1735000000000002</v>
      </c>
      <c r="H25" s="359">
        <v>2.1735000000000002</v>
      </c>
      <c r="I25" s="359">
        <v>2.1739999999999999</v>
      </c>
      <c r="J25" s="359">
        <v>2.1739999999999999</v>
      </c>
      <c r="K25" s="396">
        <v>0.54900000000000015</v>
      </c>
      <c r="L25" s="456">
        <v>0.33899999999999997</v>
      </c>
      <c r="M25" s="457" t="e">
        <v>#DIV/0!</v>
      </c>
      <c r="N25" s="51"/>
      <c r="O25" s="51"/>
      <c r="P25" s="165" t="s">
        <v>451</v>
      </c>
      <c r="Q25" s="359">
        <v>0</v>
      </c>
      <c r="R25" s="359">
        <v>0</v>
      </c>
      <c r="S25" s="366">
        <v>2014</v>
      </c>
      <c r="T25" s="366">
        <v>2014</v>
      </c>
      <c r="U25" s="359">
        <v>0.88800000000000012</v>
      </c>
      <c r="V25" s="359">
        <v>0</v>
      </c>
      <c r="W25" s="359">
        <v>0</v>
      </c>
      <c r="X25" s="359">
        <v>0</v>
      </c>
      <c r="Y25" s="359">
        <v>0</v>
      </c>
      <c r="Z25" s="359" t="s">
        <v>451</v>
      </c>
      <c r="AA25" s="359" t="s">
        <v>451</v>
      </c>
      <c r="AB25" s="452"/>
      <c r="AC25" s="453"/>
    </row>
    <row r="26" spans="1:29" s="48" customFormat="1" ht="35.1" customHeight="1" outlineLevel="1" x14ac:dyDescent="0.25">
      <c r="A26" s="122" t="s">
        <v>367</v>
      </c>
      <c r="B26" s="47">
        <v>1.1000000000000001</v>
      </c>
      <c r="C26" s="165" t="s">
        <v>1099</v>
      </c>
      <c r="D26" s="359">
        <v>7.1740000000000004</v>
      </c>
      <c r="E26" s="360">
        <v>7.1735400000000009</v>
      </c>
      <c r="F26" s="360">
        <v>6.5280000000000005</v>
      </c>
      <c r="G26" s="359">
        <v>9.3040000000000003</v>
      </c>
      <c r="H26" s="359">
        <v>0</v>
      </c>
      <c r="I26" s="359">
        <v>12.23</v>
      </c>
      <c r="J26" s="359">
        <v>0</v>
      </c>
      <c r="K26" s="396">
        <v>0.64599999999999991</v>
      </c>
      <c r="L26" s="456">
        <v>-0.64554</v>
      </c>
      <c r="M26" s="457">
        <v>0.91001095693339684</v>
      </c>
      <c r="N26" s="51"/>
      <c r="O26" s="51"/>
      <c r="P26" s="165" t="s">
        <v>1101</v>
      </c>
      <c r="Q26" s="359">
        <v>1.7</v>
      </c>
      <c r="R26" s="359">
        <v>12.696999999999999</v>
      </c>
      <c r="S26" s="366">
        <v>2013</v>
      </c>
      <c r="T26" s="366">
        <v>2014</v>
      </c>
      <c r="U26" s="359">
        <v>13.273703600000001</v>
      </c>
      <c r="V26" s="359">
        <v>1.3</v>
      </c>
      <c r="W26" s="359">
        <v>10.029999999999999</v>
      </c>
      <c r="X26" s="359">
        <v>1.3</v>
      </c>
      <c r="Y26" s="359">
        <v>10.131</v>
      </c>
      <c r="Z26" s="359" t="s">
        <v>451</v>
      </c>
      <c r="AA26" s="359" t="s">
        <v>451</v>
      </c>
      <c r="AC26" s="453"/>
    </row>
    <row r="27" spans="1:29" s="48" customFormat="1" ht="35.1" customHeight="1" outlineLevel="1" x14ac:dyDescent="0.25">
      <c r="A27" s="122" t="s">
        <v>367</v>
      </c>
      <c r="B27" s="47">
        <v>1.1000000000000001</v>
      </c>
      <c r="C27" s="165" t="s">
        <v>408</v>
      </c>
      <c r="D27" s="359">
        <v>0</v>
      </c>
      <c r="E27" s="360">
        <v>0</v>
      </c>
      <c r="F27" s="360">
        <v>0</v>
      </c>
      <c r="G27" s="359">
        <v>7.0000000000000001E-3</v>
      </c>
      <c r="H27" s="359">
        <v>0</v>
      </c>
      <c r="I27" s="359">
        <v>0</v>
      </c>
      <c r="J27" s="359">
        <v>0</v>
      </c>
      <c r="K27" s="396">
        <v>0</v>
      </c>
      <c r="L27" s="456">
        <v>0</v>
      </c>
      <c r="M27" s="457" t="e">
        <v>#DIV/0!</v>
      </c>
      <c r="N27" s="51"/>
      <c r="O27" s="51"/>
      <c r="P27" s="165">
        <v>0</v>
      </c>
      <c r="Q27" s="359">
        <v>0</v>
      </c>
      <c r="R27" s="359">
        <v>0</v>
      </c>
      <c r="S27" s="366">
        <v>2016</v>
      </c>
      <c r="T27" s="366">
        <v>2016</v>
      </c>
      <c r="U27" s="359">
        <v>0</v>
      </c>
      <c r="V27" s="359">
        <v>0</v>
      </c>
      <c r="W27" s="359">
        <v>0</v>
      </c>
      <c r="X27" s="359">
        <v>0</v>
      </c>
      <c r="Y27" s="359">
        <v>0</v>
      </c>
      <c r="Z27" s="359">
        <v>0</v>
      </c>
      <c r="AA27" s="359">
        <v>0</v>
      </c>
      <c r="AC27" s="453"/>
    </row>
    <row r="28" spans="1:29" s="48" customFormat="1" ht="35.1" customHeight="1" outlineLevel="1" x14ac:dyDescent="0.25">
      <c r="A28" s="122" t="s">
        <v>365</v>
      </c>
      <c r="B28" s="47">
        <v>1.1000000000000001</v>
      </c>
      <c r="C28" s="165" t="s">
        <v>904</v>
      </c>
      <c r="D28" s="359">
        <v>1.9542923999999977</v>
      </c>
      <c r="E28" s="360">
        <v>6.2658333700000002</v>
      </c>
      <c r="F28" s="360">
        <v>5.4594533699999994</v>
      </c>
      <c r="G28" s="359">
        <v>5.3559999999999999</v>
      </c>
      <c r="H28" s="359">
        <v>3.2549999999999999</v>
      </c>
      <c r="I28" s="359">
        <v>25.035</v>
      </c>
      <c r="J28" s="359">
        <v>25.035</v>
      </c>
      <c r="K28" s="396">
        <v>-3.5051609700000017</v>
      </c>
      <c r="L28" s="456">
        <v>-0.80638000000000076</v>
      </c>
      <c r="M28" s="457">
        <v>0.87130522751197892</v>
      </c>
      <c r="N28" s="51"/>
      <c r="O28" s="51"/>
      <c r="P28" s="165" t="s">
        <v>960</v>
      </c>
      <c r="Q28" s="359">
        <v>0</v>
      </c>
      <c r="R28" s="359">
        <v>0</v>
      </c>
      <c r="S28" s="366">
        <v>2011</v>
      </c>
      <c r="T28" s="366">
        <v>2014</v>
      </c>
      <c r="U28" s="359">
        <v>38.397412399999993</v>
      </c>
      <c r="V28" s="359">
        <v>0</v>
      </c>
      <c r="W28" s="359">
        <v>0</v>
      </c>
      <c r="X28" s="359">
        <v>0</v>
      </c>
      <c r="Y28" s="359">
        <v>0</v>
      </c>
      <c r="Z28" s="359" t="s">
        <v>858</v>
      </c>
      <c r="AA28" s="359" t="s">
        <v>858</v>
      </c>
      <c r="AC28" s="453"/>
    </row>
    <row r="29" spans="1:29" s="48" customFormat="1" ht="35.1" customHeight="1" outlineLevel="1" x14ac:dyDescent="0.25">
      <c r="A29" s="122" t="s">
        <v>365</v>
      </c>
      <c r="B29" s="47">
        <v>1.1000000000000001</v>
      </c>
      <c r="C29" s="165" t="s">
        <v>906</v>
      </c>
      <c r="D29" s="359">
        <v>4.5178793047756152</v>
      </c>
      <c r="E29" s="360">
        <v>42.375759729999992</v>
      </c>
      <c r="F29" s="360">
        <v>42.148559729999995</v>
      </c>
      <c r="G29" s="359">
        <v>5.1669999999999998</v>
      </c>
      <c r="H29" s="359">
        <v>3.5640000000000001</v>
      </c>
      <c r="I29" s="359">
        <v>38.253</v>
      </c>
      <c r="J29" s="359">
        <v>38.253</v>
      </c>
      <c r="K29" s="396">
        <v>-37.630680425224384</v>
      </c>
      <c r="L29" s="456">
        <v>-0.22720000000000351</v>
      </c>
      <c r="M29" s="457">
        <v>0.99463844420849046</v>
      </c>
      <c r="N29" s="51"/>
      <c r="O29" s="51"/>
      <c r="P29" s="165" t="s">
        <v>960</v>
      </c>
      <c r="Q29" s="359">
        <v>0</v>
      </c>
      <c r="R29" s="359">
        <v>0</v>
      </c>
      <c r="S29" s="366">
        <v>2012</v>
      </c>
      <c r="T29" s="366">
        <v>2014</v>
      </c>
      <c r="U29" s="359">
        <v>90.498956904775611</v>
      </c>
      <c r="V29" s="359">
        <v>0</v>
      </c>
      <c r="W29" s="359">
        <v>0</v>
      </c>
      <c r="X29" s="359">
        <v>0</v>
      </c>
      <c r="Y29" s="359">
        <v>0</v>
      </c>
      <c r="Z29" s="359" t="s">
        <v>858</v>
      </c>
      <c r="AA29" s="359" t="s">
        <v>858</v>
      </c>
      <c r="AC29" s="453"/>
    </row>
    <row r="30" spans="1:29" s="48" customFormat="1" ht="35.1" customHeight="1" outlineLevel="1" x14ac:dyDescent="0.25">
      <c r="A30" s="122" t="s">
        <v>366</v>
      </c>
      <c r="B30" s="47">
        <v>1.1000000000000001</v>
      </c>
      <c r="C30" s="165" t="s">
        <v>903</v>
      </c>
      <c r="D30" s="359">
        <v>57.092853524199988</v>
      </c>
      <c r="E30" s="360">
        <v>16.536999999999999</v>
      </c>
      <c r="F30" s="360">
        <v>16.536999999999999</v>
      </c>
      <c r="G30" s="359">
        <v>20.882999999999999</v>
      </c>
      <c r="H30" s="359">
        <v>7.6189999999999998</v>
      </c>
      <c r="I30" s="359">
        <v>14.199</v>
      </c>
      <c r="J30" s="359">
        <v>3.907</v>
      </c>
      <c r="K30" s="396">
        <v>40.555853524199989</v>
      </c>
      <c r="L30" s="456">
        <v>0</v>
      </c>
      <c r="M30" s="457">
        <v>1</v>
      </c>
      <c r="N30" s="51"/>
      <c r="O30" s="51"/>
      <c r="P30" s="165">
        <v>0</v>
      </c>
      <c r="Q30" s="359">
        <v>0</v>
      </c>
      <c r="R30" s="359">
        <v>0</v>
      </c>
      <c r="S30" s="366">
        <v>2012</v>
      </c>
      <c r="T30" s="366">
        <v>2018</v>
      </c>
      <c r="U30" s="359">
        <v>111.65400172480001</v>
      </c>
      <c r="V30" s="359">
        <v>0</v>
      </c>
      <c r="W30" s="359">
        <v>0</v>
      </c>
      <c r="X30" s="359">
        <v>0</v>
      </c>
      <c r="Y30" s="359">
        <v>0</v>
      </c>
      <c r="Z30" s="359">
        <v>0</v>
      </c>
      <c r="AA30" s="359">
        <v>0</v>
      </c>
      <c r="AC30" s="453"/>
    </row>
    <row r="31" spans="1:29" s="48" customFormat="1" ht="35.1" customHeight="1" outlineLevel="1" x14ac:dyDescent="0.25">
      <c r="A31" s="122" t="s">
        <v>363</v>
      </c>
      <c r="B31" s="47">
        <v>1.1000000000000001</v>
      </c>
      <c r="C31" s="165" t="s">
        <v>439</v>
      </c>
      <c r="D31" s="359">
        <v>181.66734839999998</v>
      </c>
      <c r="E31" s="360">
        <v>76.142226199999996</v>
      </c>
      <c r="F31" s="360">
        <v>72.578626939999992</v>
      </c>
      <c r="G31" s="359">
        <v>15.712999999999999</v>
      </c>
      <c r="H31" s="359">
        <v>1.0079999999999991</v>
      </c>
      <c r="I31" s="359">
        <v>0</v>
      </c>
      <c r="J31" s="359">
        <v>0</v>
      </c>
      <c r="K31" s="396">
        <v>109.08872145999999</v>
      </c>
      <c r="L31" s="456">
        <v>-3.5635992599999997</v>
      </c>
      <c r="M31" s="457">
        <v>0.95319812096589307</v>
      </c>
      <c r="N31" s="51"/>
      <c r="O31" s="51"/>
      <c r="P31" s="165" t="s">
        <v>659</v>
      </c>
      <c r="Q31" s="359">
        <v>0</v>
      </c>
      <c r="R31" s="359">
        <v>0</v>
      </c>
      <c r="S31" s="366">
        <v>2012</v>
      </c>
      <c r="T31" s="366">
        <v>2018</v>
      </c>
      <c r="U31" s="359">
        <v>336.9836684</v>
      </c>
      <c r="V31" s="359">
        <v>0</v>
      </c>
      <c r="W31" s="359">
        <v>0</v>
      </c>
      <c r="X31" s="359">
        <v>0</v>
      </c>
      <c r="Y31" s="359">
        <v>0</v>
      </c>
      <c r="Z31" s="359">
        <v>0</v>
      </c>
      <c r="AA31" s="359">
        <v>0</v>
      </c>
      <c r="AC31" s="453"/>
    </row>
    <row r="32" spans="1:29" s="48" customFormat="1" ht="35.1" customHeight="1" outlineLevel="1" x14ac:dyDescent="0.25">
      <c r="A32" s="122" t="s">
        <v>363</v>
      </c>
      <c r="B32" s="47">
        <v>1.1000000000000001</v>
      </c>
      <c r="C32" s="165" t="s">
        <v>440</v>
      </c>
      <c r="D32" s="359">
        <v>46.451998000000017</v>
      </c>
      <c r="E32" s="360">
        <v>54.069220949999995</v>
      </c>
      <c r="F32" s="360">
        <v>54.069220950000002</v>
      </c>
      <c r="G32" s="359">
        <v>12.608000000000001</v>
      </c>
      <c r="H32" s="359">
        <v>2.7360000000000007</v>
      </c>
      <c r="I32" s="359">
        <v>7.4710000000000001</v>
      </c>
      <c r="J32" s="359">
        <v>7.4710000000000001</v>
      </c>
      <c r="K32" s="396">
        <v>-7.6172229499999844</v>
      </c>
      <c r="L32" s="456">
        <v>0</v>
      </c>
      <c r="M32" s="457">
        <v>1.0000000000000002</v>
      </c>
      <c r="N32" s="51"/>
      <c r="O32" s="51"/>
      <c r="P32" s="165">
        <v>0</v>
      </c>
      <c r="Q32" s="359">
        <v>0</v>
      </c>
      <c r="R32" s="359">
        <v>0</v>
      </c>
      <c r="S32" s="366">
        <v>2012</v>
      </c>
      <c r="T32" s="366">
        <v>2017</v>
      </c>
      <c r="U32" s="359">
        <v>165.63518400000001</v>
      </c>
      <c r="V32" s="359">
        <v>0</v>
      </c>
      <c r="W32" s="359">
        <v>0</v>
      </c>
      <c r="X32" s="359">
        <v>0</v>
      </c>
      <c r="Y32" s="359">
        <v>0</v>
      </c>
      <c r="Z32" s="359" t="s">
        <v>564</v>
      </c>
      <c r="AA32" s="359" t="s">
        <v>564</v>
      </c>
      <c r="AC32" s="453"/>
    </row>
    <row r="33" spans="1:29" s="48" customFormat="1" ht="35.1" customHeight="1" outlineLevel="1" x14ac:dyDescent="0.25">
      <c r="A33" s="122" t="s">
        <v>363</v>
      </c>
      <c r="B33" s="47">
        <v>1.1000000000000001</v>
      </c>
      <c r="C33" s="165" t="s">
        <v>441</v>
      </c>
      <c r="D33" s="359">
        <v>8.508656680000005</v>
      </c>
      <c r="E33" s="360">
        <v>51.673019600000003</v>
      </c>
      <c r="F33" s="360">
        <v>31.6730196</v>
      </c>
      <c r="G33" s="359">
        <v>7.8529999999999998</v>
      </c>
      <c r="H33" s="359">
        <v>0</v>
      </c>
      <c r="I33" s="359">
        <v>82.465999999999994</v>
      </c>
      <c r="J33" s="359">
        <v>0</v>
      </c>
      <c r="K33" s="396">
        <v>-23.164362919999995</v>
      </c>
      <c r="L33" s="456">
        <v>-20.000000000000004</v>
      </c>
      <c r="M33" s="457">
        <v>0.6129508173739473</v>
      </c>
      <c r="N33" s="51"/>
      <c r="O33" s="51"/>
      <c r="P33" s="165" t="s">
        <v>659</v>
      </c>
      <c r="Q33" s="359">
        <v>0</v>
      </c>
      <c r="R33" s="359">
        <v>0</v>
      </c>
      <c r="S33" s="366">
        <v>2012</v>
      </c>
      <c r="T33" s="366">
        <v>2015</v>
      </c>
      <c r="U33" s="359">
        <v>320.51056159999996</v>
      </c>
      <c r="V33" s="359">
        <v>0</v>
      </c>
      <c r="W33" s="359">
        <v>0</v>
      </c>
      <c r="X33" s="359">
        <v>0</v>
      </c>
      <c r="Y33" s="359">
        <v>0</v>
      </c>
      <c r="Z33" s="359" t="s">
        <v>650</v>
      </c>
      <c r="AA33" s="359" t="s">
        <v>650</v>
      </c>
      <c r="AC33" s="453"/>
    </row>
    <row r="34" spans="1:29" s="48" customFormat="1" ht="35.1" customHeight="1" outlineLevel="1" x14ac:dyDescent="0.25">
      <c r="A34" s="122" t="s">
        <v>367</v>
      </c>
      <c r="B34" s="47">
        <v>1.1000000000000001</v>
      </c>
      <c r="C34" s="165" t="s">
        <v>1110</v>
      </c>
      <c r="D34" s="359">
        <v>0.93</v>
      </c>
      <c r="E34" s="360">
        <v>0.92999999999999994</v>
      </c>
      <c r="F34" s="360">
        <v>0.497</v>
      </c>
      <c r="G34" s="359">
        <v>0</v>
      </c>
      <c r="H34" s="359">
        <v>0</v>
      </c>
      <c r="I34" s="359">
        <v>0</v>
      </c>
      <c r="J34" s="359">
        <v>0</v>
      </c>
      <c r="K34" s="396">
        <v>0.43300000000000005</v>
      </c>
      <c r="L34" s="456">
        <v>-0.433</v>
      </c>
      <c r="M34" s="457">
        <v>0.53440860215053765</v>
      </c>
      <c r="N34" s="51"/>
      <c r="O34" s="51"/>
      <c r="P34" s="165" t="s">
        <v>1101</v>
      </c>
      <c r="Q34" s="359">
        <v>0</v>
      </c>
      <c r="R34" s="359">
        <v>0</v>
      </c>
      <c r="S34" s="366">
        <v>2013</v>
      </c>
      <c r="T34" s="366">
        <v>2014</v>
      </c>
      <c r="U34" s="359">
        <v>0</v>
      </c>
      <c r="V34" s="359">
        <v>0</v>
      </c>
      <c r="W34" s="359">
        <v>0</v>
      </c>
      <c r="X34" s="359">
        <v>0</v>
      </c>
      <c r="Y34" s="359">
        <v>0</v>
      </c>
      <c r="Z34" s="359">
        <v>0</v>
      </c>
      <c r="AA34" s="359">
        <v>0</v>
      </c>
      <c r="AC34" s="453"/>
    </row>
    <row r="35" spans="1:29" s="48" customFormat="1" ht="35.1" customHeight="1" outlineLevel="1" x14ac:dyDescent="0.25">
      <c r="A35" s="122" t="s">
        <v>367</v>
      </c>
      <c r="B35" s="47">
        <v>1.1000000000000001</v>
      </c>
      <c r="C35" s="165" t="s">
        <v>1111</v>
      </c>
      <c r="D35" s="359">
        <v>0.55800000000000005</v>
      </c>
      <c r="E35" s="360">
        <v>0.55800000000000005</v>
      </c>
      <c r="F35" s="360">
        <v>0</v>
      </c>
      <c r="G35" s="359">
        <v>0</v>
      </c>
      <c r="H35" s="359">
        <v>0</v>
      </c>
      <c r="I35" s="359">
        <v>0</v>
      </c>
      <c r="J35" s="359">
        <v>0</v>
      </c>
      <c r="K35" s="396">
        <v>0.55800000000000005</v>
      </c>
      <c r="L35" s="456">
        <v>-0.55800000000000005</v>
      </c>
      <c r="M35" s="457">
        <v>0</v>
      </c>
      <c r="N35" s="51"/>
      <c r="O35" s="51"/>
      <c r="P35" s="165" t="s">
        <v>1101</v>
      </c>
      <c r="Q35" s="359">
        <v>0</v>
      </c>
      <c r="R35" s="359">
        <v>0</v>
      </c>
      <c r="S35" s="366">
        <v>2013</v>
      </c>
      <c r="T35" s="366">
        <v>2014</v>
      </c>
      <c r="U35" s="359">
        <v>0</v>
      </c>
      <c r="V35" s="359">
        <v>0</v>
      </c>
      <c r="W35" s="359">
        <v>0</v>
      </c>
      <c r="X35" s="359">
        <v>0</v>
      </c>
      <c r="Y35" s="359">
        <v>0</v>
      </c>
      <c r="Z35" s="359">
        <v>0</v>
      </c>
      <c r="AA35" s="359">
        <v>0</v>
      </c>
      <c r="AC35" s="453"/>
    </row>
    <row r="36" spans="1:29" s="110" customFormat="1" ht="31.5" x14ac:dyDescent="0.25">
      <c r="A36" s="458"/>
      <c r="B36" s="405">
        <v>1.2</v>
      </c>
      <c r="C36" s="59" t="s">
        <v>359</v>
      </c>
      <c r="D36" s="362">
        <v>504.83760299024618</v>
      </c>
      <c r="E36" s="456">
        <v>65.208345030000004</v>
      </c>
      <c r="F36" s="360">
        <v>64.224392019999996</v>
      </c>
      <c r="G36" s="362">
        <v>65.121499999999997</v>
      </c>
      <c r="H36" s="362">
        <v>38.899499999999996</v>
      </c>
      <c r="I36" s="362">
        <v>111.70099999999999</v>
      </c>
      <c r="J36" s="362">
        <v>1.93</v>
      </c>
      <c r="K36" s="396">
        <v>440.6132109702462</v>
      </c>
      <c r="L36" s="456">
        <v>-0.98395301000000135</v>
      </c>
      <c r="M36" s="162">
        <v>0.98491062747341118</v>
      </c>
      <c r="N36" s="109"/>
      <c r="O36" s="109"/>
      <c r="P36" s="109"/>
      <c r="Q36" s="362">
        <v>0</v>
      </c>
      <c r="R36" s="362">
        <v>0</v>
      </c>
      <c r="S36" s="365"/>
      <c r="T36" s="365"/>
      <c r="U36" s="362">
        <v>624.10984063107696</v>
      </c>
      <c r="V36" s="362">
        <v>0</v>
      </c>
      <c r="W36" s="362">
        <v>0</v>
      </c>
      <c r="X36" s="362">
        <v>0</v>
      </c>
      <c r="Y36" s="362">
        <v>0</v>
      </c>
      <c r="Z36" s="362"/>
      <c r="AA36" s="362"/>
      <c r="AC36" s="453"/>
    </row>
    <row r="37" spans="1:29" s="48" customFormat="1" ht="35.1" customHeight="1" outlineLevel="1" x14ac:dyDescent="0.25">
      <c r="A37" s="122" t="s">
        <v>367</v>
      </c>
      <c r="B37" s="47">
        <v>1.2</v>
      </c>
      <c r="C37" s="165" t="s">
        <v>1106</v>
      </c>
      <c r="D37" s="359">
        <v>0</v>
      </c>
      <c r="E37" s="360">
        <v>0</v>
      </c>
      <c r="F37" s="360">
        <v>0</v>
      </c>
      <c r="G37" s="359">
        <v>1.6E-2</v>
      </c>
      <c r="H37" s="359">
        <v>4.0000000000000001E-3</v>
      </c>
      <c r="I37" s="359">
        <v>0</v>
      </c>
      <c r="J37" s="359">
        <v>0</v>
      </c>
      <c r="K37" s="396">
        <v>0</v>
      </c>
      <c r="L37" s="456">
        <v>0</v>
      </c>
      <c r="M37" s="162" t="e">
        <v>#DIV/0!</v>
      </c>
      <c r="N37" s="51"/>
      <c r="O37" s="51"/>
      <c r="P37" s="165">
        <v>0</v>
      </c>
      <c r="Q37" s="359">
        <v>0</v>
      </c>
      <c r="R37" s="359">
        <v>0</v>
      </c>
      <c r="S37" s="366">
        <v>2020</v>
      </c>
      <c r="T37" s="366">
        <v>2020</v>
      </c>
      <c r="U37" s="359">
        <v>0</v>
      </c>
      <c r="V37" s="359">
        <v>0</v>
      </c>
      <c r="W37" s="359">
        <v>0</v>
      </c>
      <c r="X37" s="359">
        <v>0</v>
      </c>
      <c r="Y37" s="359">
        <v>0</v>
      </c>
      <c r="Z37" s="359">
        <v>0</v>
      </c>
      <c r="AA37" s="359">
        <v>0</v>
      </c>
      <c r="AC37" s="453"/>
    </row>
    <row r="38" spans="1:29" s="48" customFormat="1" ht="35.1" customHeight="1" outlineLevel="1" x14ac:dyDescent="0.25">
      <c r="A38" s="122" t="s">
        <v>365</v>
      </c>
      <c r="B38" s="47">
        <v>1.2</v>
      </c>
      <c r="C38" s="165" t="s">
        <v>877</v>
      </c>
      <c r="D38" s="359">
        <v>82.935242550104448</v>
      </c>
      <c r="E38" s="360">
        <v>0.34515303000000003</v>
      </c>
      <c r="F38" s="360">
        <v>0.34515303000000003</v>
      </c>
      <c r="G38" s="359">
        <v>2.1429999999999998</v>
      </c>
      <c r="H38" s="359">
        <v>2.1429999999999998</v>
      </c>
      <c r="I38" s="359">
        <v>0</v>
      </c>
      <c r="J38" s="359">
        <v>0</v>
      </c>
      <c r="K38" s="396">
        <v>82.590089520104442</v>
      </c>
      <c r="L38" s="456">
        <v>0</v>
      </c>
      <c r="M38" s="162">
        <v>1</v>
      </c>
      <c r="N38" s="51"/>
      <c r="O38" s="51"/>
      <c r="P38" s="165">
        <v>0</v>
      </c>
      <c r="Q38" s="359">
        <v>0</v>
      </c>
      <c r="R38" s="359">
        <v>0</v>
      </c>
      <c r="S38" s="366">
        <v>2014</v>
      </c>
      <c r="T38" s="366">
        <v>2017</v>
      </c>
      <c r="U38" s="359">
        <v>87.59978255010445</v>
      </c>
      <c r="V38" s="359">
        <v>0</v>
      </c>
      <c r="W38" s="359">
        <v>0</v>
      </c>
      <c r="X38" s="359">
        <v>0</v>
      </c>
      <c r="Y38" s="359">
        <v>0</v>
      </c>
      <c r="Z38" s="359">
        <v>0</v>
      </c>
      <c r="AA38" s="359">
        <v>0</v>
      </c>
      <c r="AC38" s="453"/>
    </row>
    <row r="39" spans="1:29" s="48" customFormat="1" ht="35.1" customHeight="1" outlineLevel="1" x14ac:dyDescent="0.25">
      <c r="A39" s="122" t="s">
        <v>366</v>
      </c>
      <c r="B39" s="47">
        <v>1.2</v>
      </c>
      <c r="C39" s="165" t="s">
        <v>455</v>
      </c>
      <c r="D39" s="359">
        <v>67.081474627101343</v>
      </c>
      <c r="E39" s="360">
        <v>29.942999999999998</v>
      </c>
      <c r="F39" s="360">
        <v>29.664999999999999</v>
      </c>
      <c r="G39" s="359">
        <v>2.8439999999999999</v>
      </c>
      <c r="H39" s="359">
        <v>0.71699999999999997</v>
      </c>
      <c r="I39" s="359">
        <v>0</v>
      </c>
      <c r="J39" s="359">
        <v>0</v>
      </c>
      <c r="K39" s="396">
        <v>37.416474627101344</v>
      </c>
      <c r="L39" s="456">
        <v>-0.27800000000000002</v>
      </c>
      <c r="M39" s="162">
        <v>0.99071569315031893</v>
      </c>
      <c r="N39" s="51"/>
      <c r="O39" s="51"/>
      <c r="P39" s="165">
        <v>0</v>
      </c>
      <c r="Q39" s="359">
        <v>0</v>
      </c>
      <c r="R39" s="359">
        <v>0</v>
      </c>
      <c r="S39" s="366">
        <v>2011</v>
      </c>
      <c r="T39" s="366">
        <v>2015</v>
      </c>
      <c r="U39" s="359">
        <v>101.99781967450136</v>
      </c>
      <c r="V39" s="359">
        <v>0</v>
      </c>
      <c r="W39" s="359">
        <v>0</v>
      </c>
      <c r="X39" s="359">
        <v>0</v>
      </c>
      <c r="Y39" s="359">
        <v>0</v>
      </c>
      <c r="Z39" s="359">
        <v>0</v>
      </c>
      <c r="AA39" s="359">
        <v>0</v>
      </c>
      <c r="AC39" s="453"/>
    </row>
    <row r="40" spans="1:29" s="48" customFormat="1" ht="35.1" customHeight="1" outlineLevel="1" x14ac:dyDescent="0.25">
      <c r="A40" s="122" t="s">
        <v>363</v>
      </c>
      <c r="B40" s="47">
        <v>1.2</v>
      </c>
      <c r="C40" s="165" t="s">
        <v>873</v>
      </c>
      <c r="D40" s="359">
        <v>283.77825934782578</v>
      </c>
      <c r="E40" s="360">
        <v>0.18275864000000297</v>
      </c>
      <c r="F40" s="360">
        <v>0.18275864000000297</v>
      </c>
      <c r="G40" s="359">
        <v>35.375</v>
      </c>
      <c r="H40" s="359">
        <v>35.375</v>
      </c>
      <c r="I40" s="359">
        <v>0</v>
      </c>
      <c r="J40" s="359">
        <v>0</v>
      </c>
      <c r="K40" s="396">
        <v>283.59550070782575</v>
      </c>
      <c r="L40" s="456">
        <v>0</v>
      </c>
      <c r="M40" s="162">
        <v>1</v>
      </c>
      <c r="N40" s="51"/>
      <c r="O40" s="51"/>
      <c r="P40" s="165" t="s">
        <v>562</v>
      </c>
      <c r="Q40" s="359">
        <v>0</v>
      </c>
      <c r="R40" s="359">
        <v>0</v>
      </c>
      <c r="S40" s="366">
        <v>2014</v>
      </c>
      <c r="T40" s="366">
        <v>2017</v>
      </c>
      <c r="U40" s="359">
        <v>284.26763484782578</v>
      </c>
      <c r="V40" s="359">
        <v>0</v>
      </c>
      <c r="W40" s="359">
        <v>0</v>
      </c>
      <c r="X40" s="359">
        <v>0</v>
      </c>
      <c r="Y40" s="359">
        <v>0</v>
      </c>
      <c r="Z40" s="359" t="s">
        <v>564</v>
      </c>
      <c r="AA40" s="359" t="s">
        <v>564</v>
      </c>
      <c r="AC40" s="453"/>
    </row>
    <row r="41" spans="1:29" s="48" customFormat="1" ht="35.1" customHeight="1" outlineLevel="1" x14ac:dyDescent="0.25">
      <c r="A41" s="122" t="s">
        <v>363</v>
      </c>
      <c r="B41" s="47">
        <v>1.2</v>
      </c>
      <c r="C41" s="165" t="s">
        <v>874</v>
      </c>
      <c r="D41" s="359">
        <v>50.035552041649623</v>
      </c>
      <c r="E41" s="360">
        <v>22.984521870000002</v>
      </c>
      <c r="F41" s="360">
        <v>21.608064880000001</v>
      </c>
      <c r="G41" s="359">
        <v>11.825999999999999</v>
      </c>
      <c r="H41" s="359">
        <v>0</v>
      </c>
      <c r="I41" s="359">
        <v>99.843999999999994</v>
      </c>
      <c r="J41" s="359">
        <v>0</v>
      </c>
      <c r="K41" s="396">
        <v>28.427487161649623</v>
      </c>
      <c r="L41" s="456">
        <v>-1.3764569899999985</v>
      </c>
      <c r="M41" s="162">
        <v>0.94011374272716164</v>
      </c>
      <c r="N41" s="51"/>
      <c r="O41" s="51"/>
      <c r="P41" s="165" t="s">
        <v>659</v>
      </c>
      <c r="Q41" s="359">
        <v>0</v>
      </c>
      <c r="R41" s="359">
        <v>0</v>
      </c>
      <c r="S41" s="366">
        <v>2011</v>
      </c>
      <c r="T41" s="366">
        <v>2016</v>
      </c>
      <c r="U41" s="359">
        <v>129.02811104164962</v>
      </c>
      <c r="V41" s="359">
        <v>0</v>
      </c>
      <c r="W41" s="359">
        <v>0</v>
      </c>
      <c r="X41" s="359">
        <v>0</v>
      </c>
      <c r="Y41" s="359">
        <v>0</v>
      </c>
      <c r="Z41" s="359" t="s">
        <v>650</v>
      </c>
      <c r="AA41" s="359" t="s">
        <v>650</v>
      </c>
      <c r="AC41" s="453"/>
    </row>
    <row r="42" spans="1:29" s="48" customFormat="1" ht="35.1" customHeight="1" outlineLevel="1" x14ac:dyDescent="0.25">
      <c r="A42" s="122" t="s">
        <v>363</v>
      </c>
      <c r="B42" s="47">
        <v>1.2</v>
      </c>
      <c r="C42" s="165" t="s">
        <v>1108</v>
      </c>
      <c r="D42" s="359">
        <v>15.84163472042588</v>
      </c>
      <c r="E42" s="360">
        <v>11.752911490000001</v>
      </c>
      <c r="F42" s="360">
        <v>11.78241547</v>
      </c>
      <c r="G42" s="359">
        <v>9.9269999999999996</v>
      </c>
      <c r="H42" s="359">
        <v>0</v>
      </c>
      <c r="I42" s="359">
        <v>9.9269999999999996</v>
      </c>
      <c r="J42" s="359">
        <v>0</v>
      </c>
      <c r="K42" s="396">
        <v>4.0592192504258797</v>
      </c>
      <c r="L42" s="456">
        <v>2.9503980000000096E-2</v>
      </c>
      <c r="M42" s="162">
        <v>1.0025103549894938</v>
      </c>
      <c r="N42" s="51"/>
      <c r="O42" s="51"/>
      <c r="P42" s="165" t="s">
        <v>562</v>
      </c>
      <c r="Q42" s="359">
        <v>0</v>
      </c>
      <c r="R42" s="359">
        <v>0</v>
      </c>
      <c r="S42" s="366">
        <v>2012</v>
      </c>
      <c r="T42" s="366">
        <v>2015</v>
      </c>
      <c r="U42" s="359">
        <v>15.84163472042588</v>
      </c>
      <c r="V42" s="359">
        <v>0</v>
      </c>
      <c r="W42" s="359">
        <v>0</v>
      </c>
      <c r="X42" s="359">
        <v>0</v>
      </c>
      <c r="Y42" s="359">
        <v>0</v>
      </c>
      <c r="Z42" s="359" t="s">
        <v>650</v>
      </c>
      <c r="AA42" s="359" t="s">
        <v>650</v>
      </c>
      <c r="AC42" s="453"/>
    </row>
    <row r="43" spans="1:29" s="48" customFormat="1" ht="35.1" customHeight="1" outlineLevel="1" x14ac:dyDescent="0.25">
      <c r="A43" s="122" t="s">
        <v>366</v>
      </c>
      <c r="B43" s="47">
        <v>1.2</v>
      </c>
      <c r="C43" s="165" t="s">
        <v>878</v>
      </c>
      <c r="D43" s="359">
        <v>4.1286709951898519</v>
      </c>
      <c r="E43" s="360">
        <v>0</v>
      </c>
      <c r="F43" s="360">
        <v>0</v>
      </c>
      <c r="G43" s="359">
        <v>1.234</v>
      </c>
      <c r="H43" s="359">
        <v>0</v>
      </c>
      <c r="I43" s="359">
        <v>0</v>
      </c>
      <c r="J43" s="359">
        <v>0</v>
      </c>
      <c r="K43" s="396">
        <v>4.1286709951898519</v>
      </c>
      <c r="L43" s="456">
        <v>0</v>
      </c>
      <c r="M43" s="162" t="e">
        <v>#DIV/0!</v>
      </c>
      <c r="N43" s="51"/>
      <c r="O43" s="51"/>
      <c r="P43" s="165">
        <v>0</v>
      </c>
      <c r="Q43" s="359">
        <v>0</v>
      </c>
      <c r="R43" s="359">
        <v>0</v>
      </c>
      <c r="S43" s="366">
        <v>2015</v>
      </c>
      <c r="T43" s="366">
        <v>2015</v>
      </c>
      <c r="U43" s="359">
        <v>4.1286709951898519</v>
      </c>
      <c r="V43" s="359">
        <v>0</v>
      </c>
      <c r="W43" s="359">
        <v>0</v>
      </c>
      <c r="X43" s="359">
        <v>0</v>
      </c>
      <c r="Y43" s="359">
        <v>0</v>
      </c>
      <c r="Z43" s="359">
        <v>0</v>
      </c>
      <c r="AA43" s="359">
        <v>0</v>
      </c>
      <c r="AC43" s="453"/>
    </row>
    <row r="44" spans="1:29" s="48" customFormat="1" ht="35.1" customHeight="1" outlineLevel="1" x14ac:dyDescent="0.25">
      <c r="A44" s="122" t="s">
        <v>366</v>
      </c>
      <c r="B44" s="47">
        <v>1.2</v>
      </c>
      <c r="C44" s="165" t="s">
        <v>879</v>
      </c>
      <c r="D44" s="359">
        <v>0</v>
      </c>
      <c r="E44" s="360">
        <v>0</v>
      </c>
      <c r="F44" s="360">
        <v>0</v>
      </c>
      <c r="G44" s="359">
        <v>0.247</v>
      </c>
      <c r="H44" s="359">
        <v>6.3E-2</v>
      </c>
      <c r="I44" s="359">
        <v>0</v>
      </c>
      <c r="J44" s="359">
        <v>0</v>
      </c>
      <c r="K44" s="396">
        <v>0</v>
      </c>
      <c r="L44" s="456">
        <v>0</v>
      </c>
      <c r="M44" s="162" t="e">
        <v>#DIV/0!</v>
      </c>
      <c r="N44" s="51"/>
      <c r="O44" s="51"/>
      <c r="P44" s="165" t="s">
        <v>952</v>
      </c>
      <c r="Q44" s="359">
        <v>0</v>
      </c>
      <c r="R44" s="359">
        <v>0</v>
      </c>
      <c r="S44" s="366">
        <v>2013</v>
      </c>
      <c r="T44" s="366">
        <v>2014</v>
      </c>
      <c r="U44" s="359">
        <v>0</v>
      </c>
      <c r="V44" s="359">
        <v>0</v>
      </c>
      <c r="W44" s="359">
        <v>0</v>
      </c>
      <c r="X44" s="359">
        <v>0</v>
      </c>
      <c r="Y44" s="359">
        <v>0</v>
      </c>
      <c r="Z44" s="359">
        <v>0</v>
      </c>
      <c r="AA44" s="359">
        <v>0</v>
      </c>
      <c r="AC44" s="453"/>
    </row>
    <row r="45" spans="1:29" s="48" customFormat="1" ht="35.1" customHeight="1" outlineLevel="1" x14ac:dyDescent="0.25">
      <c r="A45" s="122" t="s">
        <v>367</v>
      </c>
      <c r="B45" s="47">
        <v>1.2</v>
      </c>
      <c r="C45" s="165" t="s">
        <v>899</v>
      </c>
      <c r="D45" s="359">
        <v>1.0367687079492445</v>
      </c>
      <c r="E45" s="360">
        <v>0</v>
      </c>
      <c r="F45" s="360">
        <v>0.64100000000000001</v>
      </c>
      <c r="G45" s="359">
        <v>1.5095000000000001</v>
      </c>
      <c r="H45" s="359">
        <v>0.59750000000000003</v>
      </c>
      <c r="I45" s="359">
        <v>1.93</v>
      </c>
      <c r="J45" s="359">
        <v>1.93</v>
      </c>
      <c r="K45" s="396">
        <v>0.39576870794924446</v>
      </c>
      <c r="L45" s="456">
        <v>0.64100000000000001</v>
      </c>
      <c r="M45" s="162" t="e">
        <v>#DIV/0!</v>
      </c>
      <c r="N45" s="51"/>
      <c r="O45" s="51"/>
      <c r="P45" s="165" t="s">
        <v>451</v>
      </c>
      <c r="Q45" s="359">
        <v>0</v>
      </c>
      <c r="R45" s="359">
        <v>0</v>
      </c>
      <c r="S45" s="366">
        <v>2014</v>
      </c>
      <c r="T45" s="366">
        <v>2014</v>
      </c>
      <c r="U45" s="359">
        <v>1.2461868013801085</v>
      </c>
      <c r="V45" s="359">
        <v>0</v>
      </c>
      <c r="W45" s="359">
        <v>0</v>
      </c>
      <c r="X45" s="359">
        <v>0</v>
      </c>
      <c r="Y45" s="359">
        <v>0</v>
      </c>
      <c r="Z45" s="359" t="s">
        <v>451</v>
      </c>
      <c r="AA45" s="359" t="s">
        <v>451</v>
      </c>
      <c r="AC45" s="453"/>
    </row>
    <row r="46" spans="1:29" s="358" customFormat="1" ht="33" customHeight="1" x14ac:dyDescent="0.25">
      <c r="A46" s="458"/>
      <c r="B46" s="405">
        <v>1.3</v>
      </c>
      <c r="C46" s="356" t="s">
        <v>122</v>
      </c>
      <c r="D46" s="362">
        <v>432.79302320790805</v>
      </c>
      <c r="E46" s="456">
        <v>34.102019890000001</v>
      </c>
      <c r="F46" s="360">
        <v>44.025157800000002</v>
      </c>
      <c r="G46" s="362">
        <v>91.630499999999998</v>
      </c>
      <c r="H46" s="362">
        <v>16.350499999999997</v>
      </c>
      <c r="I46" s="362">
        <v>94.87</v>
      </c>
      <c r="J46" s="362">
        <v>33.403999999999996</v>
      </c>
      <c r="K46" s="396">
        <v>388.76786540790806</v>
      </c>
      <c r="L46" s="456">
        <v>9.9231379100000012</v>
      </c>
      <c r="M46" s="162">
        <v>1.2909838755008713</v>
      </c>
      <c r="N46" s="109"/>
      <c r="O46" s="109"/>
      <c r="P46" s="357"/>
      <c r="Q46" s="362">
        <v>0</v>
      </c>
      <c r="R46" s="362">
        <v>0</v>
      </c>
      <c r="S46" s="365"/>
      <c r="T46" s="365"/>
      <c r="U46" s="362">
        <v>335.136349879308</v>
      </c>
      <c r="V46" s="362">
        <v>0</v>
      </c>
      <c r="W46" s="362">
        <v>0</v>
      </c>
      <c r="X46" s="362">
        <v>0</v>
      </c>
      <c r="Y46" s="362">
        <v>0</v>
      </c>
      <c r="Z46" s="362"/>
      <c r="AA46" s="362"/>
      <c r="AC46" s="453"/>
    </row>
    <row r="47" spans="1:29" s="48" customFormat="1" ht="35.1" customHeight="1" outlineLevel="1" x14ac:dyDescent="0.25">
      <c r="A47" s="122" t="s">
        <v>363</v>
      </c>
      <c r="B47" s="47">
        <v>1.3</v>
      </c>
      <c r="C47" s="165" t="s">
        <v>875</v>
      </c>
      <c r="D47" s="359">
        <v>0</v>
      </c>
      <c r="E47" s="360">
        <v>0</v>
      </c>
      <c r="F47" s="360">
        <v>0</v>
      </c>
      <c r="G47" s="359">
        <v>0.4</v>
      </c>
      <c r="H47" s="359">
        <v>0</v>
      </c>
      <c r="I47" s="359">
        <v>0</v>
      </c>
      <c r="J47" s="359">
        <v>0</v>
      </c>
      <c r="K47" s="396">
        <v>0</v>
      </c>
      <c r="L47" s="456">
        <v>0</v>
      </c>
      <c r="M47" s="459" t="e">
        <v>#DIV/0!</v>
      </c>
      <c r="N47" s="51"/>
      <c r="O47" s="51"/>
      <c r="P47" s="165">
        <v>0</v>
      </c>
      <c r="Q47" s="359">
        <v>0</v>
      </c>
      <c r="R47" s="359">
        <v>0</v>
      </c>
      <c r="S47" s="366">
        <v>2014</v>
      </c>
      <c r="T47" s="366">
        <v>2016</v>
      </c>
      <c r="U47" s="359">
        <v>0</v>
      </c>
      <c r="V47" s="359">
        <v>0</v>
      </c>
      <c r="W47" s="359">
        <v>0</v>
      </c>
      <c r="X47" s="359">
        <v>0</v>
      </c>
      <c r="Y47" s="359">
        <v>0</v>
      </c>
      <c r="Z47" s="359">
        <v>0</v>
      </c>
      <c r="AA47" s="359">
        <v>0</v>
      </c>
      <c r="AC47" s="453"/>
    </row>
    <row r="48" spans="1:29" s="48" customFormat="1" ht="35.1" customHeight="1" outlineLevel="1" x14ac:dyDescent="0.25">
      <c r="A48" s="122" t="s">
        <v>367</v>
      </c>
      <c r="B48" s="47">
        <v>1.3</v>
      </c>
      <c r="C48" s="165" t="s">
        <v>409</v>
      </c>
      <c r="D48" s="359">
        <v>109.49299999999999</v>
      </c>
      <c r="E48" s="360">
        <v>10.057</v>
      </c>
      <c r="F48" s="360">
        <v>10.057</v>
      </c>
      <c r="G48" s="359">
        <v>0</v>
      </c>
      <c r="H48" s="359">
        <v>0</v>
      </c>
      <c r="I48" s="359">
        <v>0</v>
      </c>
      <c r="J48" s="359">
        <v>0</v>
      </c>
      <c r="K48" s="396">
        <v>99.435999999999993</v>
      </c>
      <c r="L48" s="456">
        <v>0</v>
      </c>
      <c r="M48" s="459">
        <v>1</v>
      </c>
      <c r="N48" s="51"/>
      <c r="O48" s="51"/>
      <c r="P48" s="165">
        <v>0</v>
      </c>
      <c r="Q48" s="359">
        <v>0</v>
      </c>
      <c r="R48" s="359">
        <v>0</v>
      </c>
      <c r="S48" s="366">
        <v>2015</v>
      </c>
      <c r="T48" s="366">
        <v>2019</v>
      </c>
      <c r="U48" s="359">
        <v>0</v>
      </c>
      <c r="V48" s="359">
        <v>0</v>
      </c>
      <c r="W48" s="359">
        <v>0</v>
      </c>
      <c r="X48" s="359">
        <v>0</v>
      </c>
      <c r="Y48" s="359">
        <v>0</v>
      </c>
      <c r="Z48" s="359">
        <v>0</v>
      </c>
      <c r="AA48" s="359">
        <v>0</v>
      </c>
      <c r="AC48" s="453"/>
    </row>
    <row r="49" spans="1:29" s="48" customFormat="1" ht="35.1" customHeight="1" outlineLevel="1" x14ac:dyDescent="0.25">
      <c r="A49" s="122" t="s">
        <v>365</v>
      </c>
      <c r="B49" s="47">
        <v>1.3</v>
      </c>
      <c r="C49" s="165" t="s">
        <v>893</v>
      </c>
      <c r="D49" s="359">
        <v>3.7910757826573076</v>
      </c>
      <c r="E49" s="360">
        <v>0.60880000000000001</v>
      </c>
      <c r="F49" s="360">
        <v>0.60880000000000001</v>
      </c>
      <c r="G49" s="359">
        <v>0</v>
      </c>
      <c r="H49" s="359">
        <v>0</v>
      </c>
      <c r="I49" s="359">
        <v>0</v>
      </c>
      <c r="J49" s="359">
        <v>0</v>
      </c>
      <c r="K49" s="396">
        <v>3.1822757826573076</v>
      </c>
      <c r="L49" s="456">
        <v>0</v>
      </c>
      <c r="M49" s="459">
        <v>1</v>
      </c>
      <c r="N49" s="51"/>
      <c r="O49" s="51"/>
      <c r="P49" s="165">
        <v>0</v>
      </c>
      <c r="Q49" s="359">
        <v>0</v>
      </c>
      <c r="R49" s="359">
        <v>0</v>
      </c>
      <c r="S49" s="366">
        <v>2014</v>
      </c>
      <c r="T49" s="366">
        <v>2015</v>
      </c>
      <c r="U49" s="359">
        <v>4.3998731826573074</v>
      </c>
      <c r="V49" s="359">
        <v>0</v>
      </c>
      <c r="W49" s="359">
        <v>0</v>
      </c>
      <c r="X49" s="359">
        <v>0</v>
      </c>
      <c r="Y49" s="359">
        <v>0</v>
      </c>
      <c r="Z49" s="359">
        <v>0</v>
      </c>
      <c r="AA49" s="359">
        <v>0</v>
      </c>
      <c r="AC49" s="453"/>
    </row>
    <row r="50" spans="1:29" s="48" customFormat="1" ht="35.1" customHeight="1" outlineLevel="1" x14ac:dyDescent="0.25">
      <c r="A50" s="122" t="s">
        <v>365</v>
      </c>
      <c r="B50" s="47">
        <v>1.3</v>
      </c>
      <c r="C50" s="165" t="s">
        <v>894</v>
      </c>
      <c r="D50" s="359">
        <v>8.1115737293890824</v>
      </c>
      <c r="E50" s="360">
        <v>10.511428650000001</v>
      </c>
      <c r="F50" s="360">
        <v>9.2574146500000012</v>
      </c>
      <c r="G50" s="359">
        <v>6.5860000000000003</v>
      </c>
      <c r="H50" s="359">
        <v>1.1990000000000001</v>
      </c>
      <c r="I50" s="359">
        <v>6.8040000000000003</v>
      </c>
      <c r="J50" s="359">
        <v>6.8040000000000003</v>
      </c>
      <c r="K50" s="396">
        <v>-1.1458409206109188</v>
      </c>
      <c r="L50" s="456">
        <v>-1.2540139999999997</v>
      </c>
      <c r="M50" s="459">
        <v>0.8806999465291524</v>
      </c>
      <c r="N50" s="51"/>
      <c r="O50" s="51"/>
      <c r="P50" s="165" t="s">
        <v>960</v>
      </c>
      <c r="Q50" s="359">
        <v>0</v>
      </c>
      <c r="R50" s="359">
        <v>0</v>
      </c>
      <c r="S50" s="366">
        <v>2013</v>
      </c>
      <c r="T50" s="366">
        <v>2014</v>
      </c>
      <c r="U50" s="359">
        <v>16.061788329389081</v>
      </c>
      <c r="V50" s="359">
        <v>0</v>
      </c>
      <c r="W50" s="359">
        <v>0</v>
      </c>
      <c r="X50" s="359">
        <v>0</v>
      </c>
      <c r="Y50" s="359">
        <v>0</v>
      </c>
      <c r="Z50" s="359" t="s">
        <v>1109</v>
      </c>
      <c r="AA50" s="359" t="s">
        <v>1109</v>
      </c>
      <c r="AC50" s="453"/>
    </row>
    <row r="51" spans="1:29" s="48" customFormat="1" ht="35.1" customHeight="1" outlineLevel="1" x14ac:dyDescent="0.25">
      <c r="A51" s="122" t="s">
        <v>366</v>
      </c>
      <c r="B51" s="47">
        <v>1.3</v>
      </c>
      <c r="C51" s="165" t="s">
        <v>891</v>
      </c>
      <c r="D51" s="359">
        <v>94.450039722240234</v>
      </c>
      <c r="E51" s="360">
        <v>1.83</v>
      </c>
      <c r="F51" s="360">
        <v>1.83</v>
      </c>
      <c r="G51" s="359">
        <v>0</v>
      </c>
      <c r="H51" s="359">
        <v>0</v>
      </c>
      <c r="I51" s="359">
        <v>0</v>
      </c>
      <c r="J51" s="359">
        <v>0</v>
      </c>
      <c r="K51" s="396">
        <v>92.620039722240236</v>
      </c>
      <c r="L51" s="456">
        <v>0</v>
      </c>
      <c r="M51" s="459">
        <v>1</v>
      </c>
      <c r="N51" s="51"/>
      <c r="O51" s="51"/>
      <c r="P51" s="165" t="s">
        <v>952</v>
      </c>
      <c r="Q51" s="359">
        <v>0</v>
      </c>
      <c r="R51" s="359">
        <v>0</v>
      </c>
      <c r="S51" s="366">
        <v>2014</v>
      </c>
      <c r="T51" s="366">
        <v>2019</v>
      </c>
      <c r="U51" s="359">
        <v>94.449983722240205</v>
      </c>
      <c r="V51" s="359">
        <v>0</v>
      </c>
      <c r="W51" s="359">
        <v>0</v>
      </c>
      <c r="X51" s="359">
        <v>0</v>
      </c>
      <c r="Y51" s="359">
        <v>0</v>
      </c>
      <c r="Z51" s="359">
        <v>0</v>
      </c>
      <c r="AA51" s="359">
        <v>0</v>
      </c>
      <c r="AC51" s="453"/>
    </row>
    <row r="52" spans="1:29" s="48" customFormat="1" ht="35.1" customHeight="1" outlineLevel="1" x14ac:dyDescent="0.25">
      <c r="A52" s="122" t="s">
        <v>366</v>
      </c>
      <c r="B52" s="47">
        <v>1.3</v>
      </c>
      <c r="C52" s="165" t="s">
        <v>892</v>
      </c>
      <c r="D52" s="359">
        <v>0</v>
      </c>
      <c r="E52" s="360">
        <v>0</v>
      </c>
      <c r="F52" s="360">
        <v>0</v>
      </c>
      <c r="G52" s="359">
        <v>0.156</v>
      </c>
      <c r="H52" s="359">
        <v>0.04</v>
      </c>
      <c r="I52" s="359">
        <v>0</v>
      </c>
      <c r="J52" s="359">
        <v>0</v>
      </c>
      <c r="K52" s="396">
        <v>0</v>
      </c>
      <c r="L52" s="456">
        <v>0</v>
      </c>
      <c r="M52" s="459" t="e">
        <v>#DIV/0!</v>
      </c>
      <c r="N52" s="51"/>
      <c r="O52" s="51"/>
      <c r="P52" s="165">
        <v>0</v>
      </c>
      <c r="Q52" s="359">
        <v>0</v>
      </c>
      <c r="R52" s="359">
        <v>0</v>
      </c>
      <c r="S52" s="366">
        <v>2014</v>
      </c>
      <c r="T52" s="366">
        <v>2014</v>
      </c>
      <c r="U52" s="359">
        <v>0</v>
      </c>
      <c r="V52" s="359">
        <v>0</v>
      </c>
      <c r="W52" s="359">
        <v>0</v>
      </c>
      <c r="X52" s="359">
        <v>0</v>
      </c>
      <c r="Y52" s="359">
        <v>0</v>
      </c>
      <c r="Z52" s="359">
        <v>0</v>
      </c>
      <c r="AA52" s="359">
        <v>0</v>
      </c>
      <c r="AC52" s="453"/>
    </row>
    <row r="53" spans="1:29" s="48" customFormat="1" ht="35.1" customHeight="1" outlineLevel="1" x14ac:dyDescent="0.25">
      <c r="A53" s="122" t="s">
        <v>363</v>
      </c>
      <c r="B53" s="47">
        <v>1.3</v>
      </c>
      <c r="C53" s="165" t="s">
        <v>880</v>
      </c>
      <c r="D53" s="359">
        <v>9.8060165600907538</v>
      </c>
      <c r="E53" s="360">
        <v>0</v>
      </c>
      <c r="F53" s="360">
        <v>0</v>
      </c>
      <c r="G53" s="359">
        <v>0.40300000000000002</v>
      </c>
      <c r="H53" s="359">
        <v>0.40300000000000002</v>
      </c>
      <c r="I53" s="359">
        <v>0</v>
      </c>
      <c r="J53" s="359">
        <v>0</v>
      </c>
      <c r="K53" s="396">
        <v>9.8060165600907538</v>
      </c>
      <c r="L53" s="456">
        <v>0</v>
      </c>
      <c r="M53" s="459" t="e">
        <v>#DIV/0!</v>
      </c>
      <c r="N53" s="51"/>
      <c r="O53" s="51"/>
      <c r="P53" s="165">
        <v>0</v>
      </c>
      <c r="Q53" s="359">
        <v>0</v>
      </c>
      <c r="R53" s="359">
        <v>0</v>
      </c>
      <c r="S53" s="366">
        <v>2014</v>
      </c>
      <c r="T53" s="366">
        <v>2015</v>
      </c>
      <c r="U53" s="359">
        <v>9.8060165600907538</v>
      </c>
      <c r="V53" s="359">
        <v>0</v>
      </c>
      <c r="W53" s="359">
        <v>0</v>
      </c>
      <c r="X53" s="359">
        <v>0</v>
      </c>
      <c r="Y53" s="359">
        <v>0</v>
      </c>
      <c r="Z53" s="359">
        <v>0</v>
      </c>
      <c r="AA53" s="359">
        <v>0</v>
      </c>
      <c r="AC53" s="453"/>
    </row>
    <row r="54" spans="1:29" s="48" customFormat="1" ht="35.1" customHeight="1" outlineLevel="1" x14ac:dyDescent="0.25">
      <c r="A54" s="122" t="s">
        <v>363</v>
      </c>
      <c r="B54" s="47">
        <v>1.3</v>
      </c>
      <c r="C54" s="165" t="s">
        <v>881</v>
      </c>
      <c r="D54" s="359">
        <v>8.4506285141884288</v>
      </c>
      <c r="E54" s="360">
        <v>0</v>
      </c>
      <c r="F54" s="360">
        <v>0</v>
      </c>
      <c r="G54" s="359">
        <v>0.40699999999999997</v>
      </c>
      <c r="H54" s="359">
        <v>0.40699999999999997</v>
      </c>
      <c r="I54" s="359">
        <v>0</v>
      </c>
      <c r="J54" s="359">
        <v>0</v>
      </c>
      <c r="K54" s="396">
        <v>8.4506285141884288</v>
      </c>
      <c r="L54" s="456">
        <v>0</v>
      </c>
      <c r="M54" s="459" t="e">
        <v>#DIV/0!</v>
      </c>
      <c r="N54" s="51"/>
      <c r="O54" s="51"/>
      <c r="P54" s="165">
        <v>0</v>
      </c>
      <c r="Q54" s="359">
        <v>0</v>
      </c>
      <c r="R54" s="359">
        <v>0</v>
      </c>
      <c r="S54" s="366">
        <v>2014</v>
      </c>
      <c r="T54" s="366">
        <v>2015</v>
      </c>
      <c r="U54" s="359">
        <v>8.4506285141884288</v>
      </c>
      <c r="V54" s="359">
        <v>0</v>
      </c>
      <c r="W54" s="359">
        <v>0</v>
      </c>
      <c r="X54" s="359">
        <v>0</v>
      </c>
      <c r="Y54" s="359">
        <v>0</v>
      </c>
      <c r="Z54" s="359">
        <v>0</v>
      </c>
      <c r="AA54" s="359">
        <v>0</v>
      </c>
      <c r="AC54" s="453"/>
    </row>
    <row r="55" spans="1:29" s="48" customFormat="1" ht="35.1" customHeight="1" outlineLevel="1" x14ac:dyDescent="0.25">
      <c r="A55" s="122" t="s">
        <v>363</v>
      </c>
      <c r="B55" s="47">
        <v>1.3</v>
      </c>
      <c r="C55" s="165" t="s">
        <v>882</v>
      </c>
      <c r="D55" s="359">
        <v>8.0246147088192483</v>
      </c>
      <c r="E55" s="360">
        <v>0</v>
      </c>
      <c r="F55" s="360">
        <v>0</v>
      </c>
      <c r="G55" s="359">
        <v>0.40200000000000002</v>
      </c>
      <c r="H55" s="359">
        <v>0.40200000000000002</v>
      </c>
      <c r="I55" s="359">
        <v>0</v>
      </c>
      <c r="J55" s="359">
        <v>0</v>
      </c>
      <c r="K55" s="396">
        <v>8.0246147088192483</v>
      </c>
      <c r="L55" s="456">
        <v>0</v>
      </c>
      <c r="M55" s="459" t="e">
        <v>#DIV/0!</v>
      </c>
      <c r="N55" s="51"/>
      <c r="O55" s="51"/>
      <c r="P55" s="165">
        <v>0</v>
      </c>
      <c r="Q55" s="359">
        <v>0</v>
      </c>
      <c r="R55" s="359">
        <v>0</v>
      </c>
      <c r="S55" s="366">
        <v>2014</v>
      </c>
      <c r="T55" s="366">
        <v>2015</v>
      </c>
      <c r="U55" s="359">
        <v>8.0246147088192483</v>
      </c>
      <c r="V55" s="359">
        <v>0</v>
      </c>
      <c r="W55" s="359">
        <v>0</v>
      </c>
      <c r="X55" s="359">
        <v>0</v>
      </c>
      <c r="Y55" s="359">
        <v>0</v>
      </c>
      <c r="Z55" s="359">
        <v>0</v>
      </c>
      <c r="AA55" s="359">
        <v>0</v>
      </c>
      <c r="AC55" s="453"/>
    </row>
    <row r="56" spans="1:29" s="48" customFormat="1" ht="35.1" customHeight="1" outlineLevel="1" x14ac:dyDescent="0.25">
      <c r="A56" s="122" t="s">
        <v>363</v>
      </c>
      <c r="B56" s="47">
        <v>1.3</v>
      </c>
      <c r="C56" s="165" t="s">
        <v>883</v>
      </c>
      <c r="D56" s="359">
        <v>9.4470011507102374</v>
      </c>
      <c r="E56" s="360">
        <v>0</v>
      </c>
      <c r="F56" s="360">
        <v>0</v>
      </c>
      <c r="G56" s="359">
        <v>0.39800000000000002</v>
      </c>
      <c r="H56" s="359">
        <v>0</v>
      </c>
      <c r="I56" s="359">
        <v>0</v>
      </c>
      <c r="J56" s="359">
        <v>0</v>
      </c>
      <c r="K56" s="396">
        <v>9.4470011507102374</v>
      </c>
      <c r="L56" s="456">
        <v>0</v>
      </c>
      <c r="M56" s="459" t="e">
        <v>#DIV/0!</v>
      </c>
      <c r="N56" s="51"/>
      <c r="O56" s="51"/>
      <c r="P56" s="165">
        <v>0</v>
      </c>
      <c r="Q56" s="359">
        <v>0</v>
      </c>
      <c r="R56" s="359">
        <v>0</v>
      </c>
      <c r="S56" s="366">
        <v>2014</v>
      </c>
      <c r="T56" s="366">
        <v>2015</v>
      </c>
      <c r="U56" s="359">
        <v>9.4470011507102374</v>
      </c>
      <c r="V56" s="359">
        <v>0</v>
      </c>
      <c r="W56" s="359">
        <v>0</v>
      </c>
      <c r="X56" s="359">
        <v>0</v>
      </c>
      <c r="Y56" s="359">
        <v>0</v>
      </c>
      <c r="Z56" s="359">
        <v>0</v>
      </c>
      <c r="AA56" s="359">
        <v>0</v>
      </c>
      <c r="AC56" s="453"/>
    </row>
    <row r="57" spans="1:29" s="48" customFormat="1" ht="35.1" customHeight="1" outlineLevel="1" x14ac:dyDescent="0.25">
      <c r="A57" s="122" t="s">
        <v>363</v>
      </c>
      <c r="B57" s="47">
        <v>1.3</v>
      </c>
      <c r="C57" s="165" t="s">
        <v>884</v>
      </c>
      <c r="D57" s="359">
        <v>2.12098082957292</v>
      </c>
      <c r="E57" s="360">
        <v>0</v>
      </c>
      <c r="F57" s="360">
        <v>0</v>
      </c>
      <c r="G57" s="359">
        <v>1.925</v>
      </c>
      <c r="H57" s="359">
        <v>0</v>
      </c>
      <c r="I57" s="359">
        <v>1.925</v>
      </c>
      <c r="J57" s="359">
        <v>0</v>
      </c>
      <c r="K57" s="396">
        <v>2.12098082957292</v>
      </c>
      <c r="L57" s="456">
        <v>0</v>
      </c>
      <c r="M57" s="459" t="e">
        <v>#DIV/0!</v>
      </c>
      <c r="N57" s="51"/>
      <c r="O57" s="51"/>
      <c r="P57" s="165">
        <v>0</v>
      </c>
      <c r="Q57" s="359">
        <v>0</v>
      </c>
      <c r="R57" s="359">
        <v>0</v>
      </c>
      <c r="S57" s="366">
        <v>2014</v>
      </c>
      <c r="T57" s="366">
        <v>2014</v>
      </c>
      <c r="U57" s="359">
        <v>2.6561816295729201</v>
      </c>
      <c r="V57" s="359">
        <v>0</v>
      </c>
      <c r="W57" s="359">
        <v>0</v>
      </c>
      <c r="X57" s="359">
        <v>0</v>
      </c>
      <c r="Y57" s="359">
        <v>0</v>
      </c>
      <c r="Z57" s="359" t="s">
        <v>564</v>
      </c>
      <c r="AA57" s="359" t="s">
        <v>564</v>
      </c>
      <c r="AC57" s="453"/>
    </row>
    <row r="58" spans="1:29" s="48" customFormat="1" ht="35.1" customHeight="1" outlineLevel="1" x14ac:dyDescent="0.25">
      <c r="A58" s="122" t="s">
        <v>363</v>
      </c>
      <c r="B58" s="47">
        <v>1.3</v>
      </c>
      <c r="C58" s="165" t="s">
        <v>885</v>
      </c>
      <c r="D58" s="359">
        <v>28.00139999999999</v>
      </c>
      <c r="E58" s="360">
        <v>0</v>
      </c>
      <c r="F58" s="360">
        <v>21.962943150000001</v>
      </c>
      <c r="G58" s="359">
        <v>24.283000000000001</v>
      </c>
      <c r="H58" s="359">
        <v>0</v>
      </c>
      <c r="I58" s="359">
        <v>24.709</v>
      </c>
      <c r="J58" s="359">
        <v>0</v>
      </c>
      <c r="K58" s="396">
        <v>6.0384568499999887</v>
      </c>
      <c r="L58" s="456">
        <v>21.962943150000001</v>
      </c>
      <c r="M58" s="459" t="e">
        <v>#DIV/0!</v>
      </c>
      <c r="N58" s="51"/>
      <c r="O58" s="51"/>
      <c r="P58" s="165" t="s">
        <v>562</v>
      </c>
      <c r="Q58" s="359">
        <v>0</v>
      </c>
      <c r="R58" s="359">
        <v>0</v>
      </c>
      <c r="S58" s="366">
        <v>2013</v>
      </c>
      <c r="T58" s="366">
        <v>2015</v>
      </c>
      <c r="U58" s="359">
        <v>28.646999999999998</v>
      </c>
      <c r="V58" s="359">
        <v>0</v>
      </c>
      <c r="W58" s="359">
        <v>0</v>
      </c>
      <c r="X58" s="359">
        <v>0</v>
      </c>
      <c r="Y58" s="359">
        <v>0</v>
      </c>
      <c r="Z58" s="359" t="s">
        <v>644</v>
      </c>
      <c r="AA58" s="359" t="s">
        <v>644</v>
      </c>
      <c r="AC58" s="453"/>
    </row>
    <row r="59" spans="1:29" s="48" customFormat="1" ht="35.1" customHeight="1" outlineLevel="1" x14ac:dyDescent="0.25">
      <c r="A59" s="122" t="s">
        <v>363</v>
      </c>
      <c r="B59" s="47">
        <v>1.3</v>
      </c>
      <c r="C59" s="165" t="s">
        <v>886</v>
      </c>
      <c r="D59" s="359">
        <v>0</v>
      </c>
      <c r="E59" s="360">
        <v>0</v>
      </c>
      <c r="F59" s="360">
        <v>0</v>
      </c>
      <c r="G59" s="359">
        <v>4.0000000000000001E-3</v>
      </c>
      <c r="H59" s="359">
        <v>0</v>
      </c>
      <c r="I59" s="359">
        <v>0</v>
      </c>
      <c r="J59" s="359">
        <v>0</v>
      </c>
      <c r="K59" s="396">
        <v>0</v>
      </c>
      <c r="L59" s="456">
        <v>0</v>
      </c>
      <c r="M59" s="459" t="e">
        <v>#DIV/0!</v>
      </c>
      <c r="N59" s="51"/>
      <c r="O59" s="51"/>
      <c r="P59" s="165">
        <v>0</v>
      </c>
      <c r="Q59" s="359">
        <v>0</v>
      </c>
      <c r="R59" s="359">
        <v>0</v>
      </c>
      <c r="S59" s="366">
        <v>2013</v>
      </c>
      <c r="T59" s="366">
        <v>2019</v>
      </c>
      <c r="U59" s="359">
        <v>0</v>
      </c>
      <c r="V59" s="359">
        <v>0</v>
      </c>
      <c r="W59" s="359">
        <v>0</v>
      </c>
      <c r="X59" s="359">
        <v>0</v>
      </c>
      <c r="Y59" s="359">
        <v>0</v>
      </c>
      <c r="Z59" s="359">
        <v>0</v>
      </c>
      <c r="AA59" s="359">
        <v>0</v>
      </c>
      <c r="AC59" s="453"/>
    </row>
    <row r="60" spans="1:29" s="48" customFormat="1" ht="35.1" customHeight="1" outlineLevel="1" x14ac:dyDescent="0.25">
      <c r="A60" s="122" t="s">
        <v>363</v>
      </c>
      <c r="B60" s="47">
        <v>1.3</v>
      </c>
      <c r="C60" s="165" t="s">
        <v>888</v>
      </c>
      <c r="D60" s="359">
        <v>0</v>
      </c>
      <c r="E60" s="360">
        <v>0</v>
      </c>
      <c r="F60" s="360">
        <v>0</v>
      </c>
      <c r="G60" s="359">
        <v>3.0000000000000001E-3</v>
      </c>
      <c r="H60" s="359">
        <v>0</v>
      </c>
      <c r="I60" s="359">
        <v>0</v>
      </c>
      <c r="J60" s="359">
        <v>0</v>
      </c>
      <c r="K60" s="396">
        <v>0</v>
      </c>
      <c r="L60" s="456">
        <v>0</v>
      </c>
      <c r="M60" s="459" t="e">
        <v>#DIV/0!</v>
      </c>
      <c r="N60" s="51"/>
      <c r="O60" s="51"/>
      <c r="P60" s="165">
        <v>0</v>
      </c>
      <c r="Q60" s="359">
        <v>0</v>
      </c>
      <c r="R60" s="359">
        <v>0</v>
      </c>
      <c r="S60" s="366">
        <v>2013</v>
      </c>
      <c r="T60" s="366">
        <v>2016</v>
      </c>
      <c r="U60" s="359">
        <v>0</v>
      </c>
      <c r="V60" s="359">
        <v>0</v>
      </c>
      <c r="W60" s="359">
        <v>0</v>
      </c>
      <c r="X60" s="359">
        <v>0</v>
      </c>
      <c r="Y60" s="359">
        <v>0</v>
      </c>
      <c r="Z60" s="359">
        <v>0</v>
      </c>
      <c r="AA60" s="359">
        <v>0</v>
      </c>
      <c r="AC60" s="453"/>
    </row>
    <row r="61" spans="1:29" s="48" customFormat="1" ht="35.1" customHeight="1" outlineLevel="1" x14ac:dyDescent="0.25">
      <c r="A61" s="122" t="s">
        <v>363</v>
      </c>
      <c r="B61" s="47">
        <v>1.3</v>
      </c>
      <c r="C61" s="165" t="s">
        <v>890</v>
      </c>
      <c r="D61" s="359">
        <v>29.945186528975544</v>
      </c>
      <c r="E61" s="360">
        <v>0.49421300000000001</v>
      </c>
      <c r="F61" s="360">
        <v>0.2</v>
      </c>
      <c r="G61" s="359">
        <v>24.898</v>
      </c>
      <c r="H61" s="359">
        <v>13.407999999999999</v>
      </c>
      <c r="I61" s="359">
        <v>25.515000000000001</v>
      </c>
      <c r="J61" s="359">
        <v>25.515000000000001</v>
      </c>
      <c r="K61" s="396">
        <v>29.745186528975545</v>
      </c>
      <c r="L61" s="456">
        <v>-0.294213</v>
      </c>
      <c r="M61" s="459">
        <v>0.40468381042182217</v>
      </c>
      <c r="N61" s="51"/>
      <c r="O61" s="51"/>
      <c r="P61" s="165" t="s">
        <v>659</v>
      </c>
      <c r="Q61" s="359">
        <v>0</v>
      </c>
      <c r="R61" s="359">
        <v>0</v>
      </c>
      <c r="S61" s="366">
        <v>2014</v>
      </c>
      <c r="T61" s="366">
        <v>2014</v>
      </c>
      <c r="U61" s="359">
        <v>30.439394128975543</v>
      </c>
      <c r="V61" s="359">
        <v>0</v>
      </c>
      <c r="W61" s="359">
        <v>0</v>
      </c>
      <c r="X61" s="359">
        <v>0</v>
      </c>
      <c r="Y61" s="359">
        <v>0</v>
      </c>
      <c r="Z61" s="359" t="s">
        <v>564</v>
      </c>
      <c r="AA61" s="359" t="s">
        <v>564</v>
      </c>
      <c r="AC61" s="453"/>
    </row>
    <row r="62" spans="1:29" s="48" customFormat="1" ht="35.1" customHeight="1" outlineLevel="1" x14ac:dyDescent="0.25">
      <c r="A62" s="122" t="s">
        <v>367</v>
      </c>
      <c r="B62" s="47">
        <v>1.3</v>
      </c>
      <c r="C62" s="165" t="s">
        <v>895</v>
      </c>
      <c r="D62" s="359">
        <v>0.187</v>
      </c>
      <c r="E62" s="360">
        <v>0.05</v>
      </c>
      <c r="F62" s="360">
        <v>0.109</v>
      </c>
      <c r="G62" s="359">
        <v>0.19350000000000001</v>
      </c>
      <c r="H62" s="359">
        <v>0.19350000000000001</v>
      </c>
      <c r="I62" s="359">
        <v>0.23599999999999999</v>
      </c>
      <c r="J62" s="359">
        <v>0.23599999999999999</v>
      </c>
      <c r="K62" s="396">
        <v>7.8E-2</v>
      </c>
      <c r="L62" s="456">
        <v>5.8999999999999997E-2</v>
      </c>
      <c r="M62" s="459">
        <v>2.1799999999999997</v>
      </c>
      <c r="N62" s="51"/>
      <c r="O62" s="51"/>
      <c r="P62" s="165">
        <v>0</v>
      </c>
      <c r="Q62" s="359">
        <v>0</v>
      </c>
      <c r="R62" s="359">
        <v>0</v>
      </c>
      <c r="S62" s="366">
        <v>2014</v>
      </c>
      <c r="T62" s="366">
        <v>2014</v>
      </c>
      <c r="U62" s="359">
        <v>0.1363</v>
      </c>
      <c r="V62" s="359">
        <v>0</v>
      </c>
      <c r="W62" s="359">
        <v>0</v>
      </c>
      <c r="X62" s="359">
        <v>0</v>
      </c>
      <c r="Y62" s="359">
        <v>0</v>
      </c>
      <c r="Z62" s="359" t="s">
        <v>451</v>
      </c>
      <c r="AA62" s="359" t="s">
        <v>451</v>
      </c>
      <c r="AC62" s="453"/>
    </row>
    <row r="63" spans="1:29" s="48" customFormat="1" ht="35.1" customHeight="1" outlineLevel="1" x14ac:dyDescent="0.25">
      <c r="A63" s="122" t="s">
        <v>366</v>
      </c>
      <c r="B63" s="47">
        <v>1.3</v>
      </c>
      <c r="C63" s="165" t="s">
        <v>456</v>
      </c>
      <c r="D63" s="359">
        <v>0.23599999999999999</v>
      </c>
      <c r="E63" s="360">
        <v>0</v>
      </c>
      <c r="F63" s="360">
        <v>0</v>
      </c>
      <c r="G63" s="359">
        <v>0.28999999999999998</v>
      </c>
      <c r="H63" s="359">
        <v>0.28999999999999998</v>
      </c>
      <c r="I63" s="359">
        <v>0.84899999999999998</v>
      </c>
      <c r="J63" s="359">
        <v>0.84899999999999998</v>
      </c>
      <c r="K63" s="396">
        <v>0.23599999999999999</v>
      </c>
      <c r="L63" s="456">
        <v>0</v>
      </c>
      <c r="M63" s="459" t="e">
        <v>#DIV/0!</v>
      </c>
      <c r="N63" s="51"/>
      <c r="O63" s="51"/>
      <c r="P63" s="165">
        <v>0</v>
      </c>
      <c r="Q63" s="359">
        <v>0</v>
      </c>
      <c r="R63" s="359">
        <v>0</v>
      </c>
      <c r="S63" s="366">
        <v>2012</v>
      </c>
      <c r="T63" s="366">
        <v>2014</v>
      </c>
      <c r="U63" s="359">
        <v>0.89585627140000001</v>
      </c>
      <c r="V63" s="359">
        <v>0</v>
      </c>
      <c r="W63" s="359">
        <v>0</v>
      </c>
      <c r="X63" s="359">
        <v>0</v>
      </c>
      <c r="Y63" s="359">
        <v>0</v>
      </c>
      <c r="Z63" s="359" t="s">
        <v>849</v>
      </c>
      <c r="AA63" s="359" t="s">
        <v>849</v>
      </c>
      <c r="AC63" s="453"/>
    </row>
    <row r="64" spans="1:29" s="48" customFormat="1" ht="35.1" customHeight="1" outlineLevel="1" x14ac:dyDescent="0.25">
      <c r="A64" s="122" t="s">
        <v>366</v>
      </c>
      <c r="B64" s="47">
        <v>1.3</v>
      </c>
      <c r="C64" s="165" t="s">
        <v>897</v>
      </c>
      <c r="D64" s="359">
        <v>0</v>
      </c>
      <c r="E64" s="360">
        <v>0</v>
      </c>
      <c r="F64" s="360">
        <v>0</v>
      </c>
      <c r="G64" s="359">
        <v>1.9000000000000003E-2</v>
      </c>
      <c r="H64" s="359">
        <v>5.0000000000000001E-3</v>
      </c>
      <c r="I64" s="359">
        <v>0</v>
      </c>
      <c r="J64" s="359">
        <v>0</v>
      </c>
      <c r="K64" s="396">
        <v>0</v>
      </c>
      <c r="L64" s="456">
        <v>0</v>
      </c>
      <c r="M64" s="459" t="e">
        <v>#DIV/0!</v>
      </c>
      <c r="N64" s="51"/>
      <c r="O64" s="51"/>
      <c r="P64" s="165">
        <v>0</v>
      </c>
      <c r="Q64" s="359">
        <v>0</v>
      </c>
      <c r="R64" s="359">
        <v>0</v>
      </c>
      <c r="S64" s="366">
        <v>2014</v>
      </c>
      <c r="T64" s="366">
        <v>2014</v>
      </c>
      <c r="U64" s="359">
        <v>0</v>
      </c>
      <c r="V64" s="359">
        <v>0</v>
      </c>
      <c r="W64" s="359">
        <v>0</v>
      </c>
      <c r="X64" s="359">
        <v>0</v>
      </c>
      <c r="Y64" s="359">
        <v>0</v>
      </c>
      <c r="Z64" s="359">
        <v>0</v>
      </c>
      <c r="AA64" s="359">
        <v>0</v>
      </c>
      <c r="AC64" s="453"/>
    </row>
    <row r="65" spans="1:29" s="48" customFormat="1" ht="35.1" customHeight="1" outlineLevel="1" x14ac:dyDescent="0.25">
      <c r="A65" s="122" t="s">
        <v>366</v>
      </c>
      <c r="B65" s="47">
        <v>1.3</v>
      </c>
      <c r="C65" s="165" t="s">
        <v>898</v>
      </c>
      <c r="D65" s="359">
        <v>0</v>
      </c>
      <c r="E65" s="360">
        <v>0</v>
      </c>
      <c r="F65" s="360">
        <v>0</v>
      </c>
      <c r="G65" s="359">
        <v>1.2E-2</v>
      </c>
      <c r="H65" s="359">
        <v>3.0000000000000001E-3</v>
      </c>
      <c r="I65" s="359">
        <v>0</v>
      </c>
      <c r="J65" s="359">
        <v>0</v>
      </c>
      <c r="K65" s="396">
        <v>0</v>
      </c>
      <c r="L65" s="456">
        <v>0</v>
      </c>
      <c r="M65" s="459" t="e">
        <v>#DIV/0!</v>
      </c>
      <c r="N65" s="51"/>
      <c r="O65" s="51"/>
      <c r="P65" s="165">
        <v>0</v>
      </c>
      <c r="Q65" s="359">
        <v>0</v>
      </c>
      <c r="R65" s="359">
        <v>0</v>
      </c>
      <c r="S65" s="366">
        <v>2012</v>
      </c>
      <c r="T65" s="366">
        <v>2013</v>
      </c>
      <c r="U65" s="359">
        <v>0</v>
      </c>
      <c r="V65" s="359">
        <v>0</v>
      </c>
      <c r="W65" s="359">
        <v>0</v>
      </c>
      <c r="X65" s="359">
        <v>0</v>
      </c>
      <c r="Y65" s="359">
        <v>0</v>
      </c>
      <c r="Z65" s="359">
        <v>0</v>
      </c>
      <c r="AA65" s="359">
        <v>0</v>
      </c>
      <c r="AC65" s="453"/>
    </row>
    <row r="66" spans="1:29" s="48" customFormat="1" ht="35.1" customHeight="1" outlineLevel="1" x14ac:dyDescent="0.25">
      <c r="A66" s="122" t="s">
        <v>363</v>
      </c>
      <c r="B66" s="47">
        <v>1.3</v>
      </c>
      <c r="C66" s="165" t="s">
        <v>896</v>
      </c>
      <c r="D66" s="359">
        <v>120.72850568126425</v>
      </c>
      <c r="E66" s="360">
        <v>10.55057824</v>
      </c>
      <c r="F66" s="360">
        <v>0</v>
      </c>
      <c r="G66" s="359">
        <v>31.251000000000001</v>
      </c>
      <c r="H66" s="359">
        <v>0</v>
      </c>
      <c r="I66" s="359">
        <v>34.832000000000001</v>
      </c>
      <c r="J66" s="359">
        <v>0</v>
      </c>
      <c r="K66" s="396">
        <v>120.72850568126425</v>
      </c>
      <c r="L66" s="456">
        <v>-10.55057824</v>
      </c>
      <c r="M66" s="459">
        <v>0</v>
      </c>
      <c r="N66" s="51"/>
      <c r="O66" s="51"/>
      <c r="P66" s="165" t="s">
        <v>659</v>
      </c>
      <c r="Q66" s="359">
        <v>0</v>
      </c>
      <c r="R66" s="359">
        <v>0</v>
      </c>
      <c r="S66" s="366">
        <v>2014</v>
      </c>
      <c r="T66" s="366">
        <v>2019</v>
      </c>
      <c r="U66" s="359">
        <v>121.72171168126425</v>
      </c>
      <c r="V66" s="359">
        <v>0</v>
      </c>
      <c r="W66" s="359">
        <v>0</v>
      </c>
      <c r="X66" s="359">
        <v>0</v>
      </c>
      <c r="Y66" s="359">
        <v>0</v>
      </c>
      <c r="Z66" s="359" t="s">
        <v>564</v>
      </c>
      <c r="AA66" s="359" t="s">
        <v>564</v>
      </c>
      <c r="AC66" s="453"/>
    </row>
    <row r="67" spans="1:29" ht="31.5" x14ac:dyDescent="0.25">
      <c r="A67" s="458"/>
      <c r="B67" s="405">
        <v>1.4</v>
      </c>
      <c r="C67" s="158" t="s">
        <v>360</v>
      </c>
      <c r="D67" s="362">
        <v>0</v>
      </c>
      <c r="E67" s="360">
        <v>0</v>
      </c>
      <c r="F67" s="360">
        <v>0</v>
      </c>
      <c r="G67" s="362">
        <v>0</v>
      </c>
      <c r="H67" s="362">
        <v>0</v>
      </c>
      <c r="I67" s="362">
        <v>0</v>
      </c>
      <c r="J67" s="362">
        <v>0</v>
      </c>
      <c r="K67" s="396">
        <v>0</v>
      </c>
      <c r="L67" s="456">
        <v>0</v>
      </c>
      <c r="M67" s="459" t="e">
        <v>#DIV/0!</v>
      </c>
      <c r="N67" s="109"/>
      <c r="O67" s="109"/>
      <c r="P67" s="176"/>
      <c r="Q67" s="362">
        <v>0</v>
      </c>
      <c r="R67" s="362">
        <v>0</v>
      </c>
      <c r="S67" s="365"/>
      <c r="T67" s="365"/>
      <c r="U67" s="362">
        <v>0</v>
      </c>
      <c r="V67" s="362">
        <v>0</v>
      </c>
      <c r="W67" s="362">
        <v>0</v>
      </c>
      <c r="X67" s="362">
        <v>0</v>
      </c>
      <c r="Y67" s="362">
        <v>0</v>
      </c>
      <c r="Z67" s="362"/>
      <c r="AA67" s="362"/>
      <c r="AC67" s="453"/>
    </row>
    <row r="68" spans="1:29" s="358" customFormat="1" ht="30.75" customHeight="1" x14ac:dyDescent="0.25">
      <c r="A68" s="458"/>
      <c r="B68" s="405">
        <v>1.5</v>
      </c>
      <c r="C68" s="356" t="s">
        <v>361</v>
      </c>
      <c r="D68" s="362">
        <v>6627.1080133116811</v>
      </c>
      <c r="E68" s="456">
        <v>1113.6251346600002</v>
      </c>
      <c r="F68" s="360">
        <v>1141.1203704236</v>
      </c>
      <c r="G68" s="362">
        <v>480.10901734000009</v>
      </c>
      <c r="H68" s="362">
        <v>224.58099191000005</v>
      </c>
      <c r="I68" s="362">
        <v>810.14888999999982</v>
      </c>
      <c r="J68" s="362">
        <v>435.27849000000015</v>
      </c>
      <c r="K68" s="396">
        <v>5485.9876428880816</v>
      </c>
      <c r="L68" s="456">
        <v>27.495235763599851</v>
      </c>
      <c r="M68" s="162">
        <v>1.0246898484129441</v>
      </c>
      <c r="N68" s="109"/>
      <c r="O68" s="109"/>
      <c r="P68" s="357"/>
      <c r="Q68" s="362">
        <v>378.52300000000014</v>
      </c>
      <c r="R68" s="362">
        <v>555.72099999999989</v>
      </c>
      <c r="S68" s="365"/>
      <c r="T68" s="365"/>
      <c r="U68" s="362">
        <v>6336.3936721500513</v>
      </c>
      <c r="V68" s="362">
        <v>67.643759999999986</v>
      </c>
      <c r="W68" s="362">
        <v>100.77600000000001</v>
      </c>
      <c r="X68" s="362">
        <v>75.625999999999991</v>
      </c>
      <c r="Y68" s="362">
        <v>149.26600000000002</v>
      </c>
      <c r="Z68" s="362"/>
      <c r="AA68" s="362"/>
      <c r="AC68" s="453"/>
    </row>
    <row r="69" spans="1:29" s="48" customFormat="1" ht="35.1" customHeight="1" x14ac:dyDescent="0.25">
      <c r="A69" s="122" t="s">
        <v>363</v>
      </c>
      <c r="B69" s="47">
        <v>1.5</v>
      </c>
      <c r="C69" s="165" t="s">
        <v>605</v>
      </c>
      <c r="D69" s="359">
        <v>424.60152682221553</v>
      </c>
      <c r="E69" s="360">
        <v>0</v>
      </c>
      <c r="F69" s="360">
        <v>0</v>
      </c>
      <c r="G69" s="359">
        <v>0</v>
      </c>
      <c r="H69" s="359">
        <v>0</v>
      </c>
      <c r="I69" s="359">
        <v>0</v>
      </c>
      <c r="J69" s="359">
        <v>0</v>
      </c>
      <c r="K69" s="396">
        <v>424.60152682221553</v>
      </c>
      <c r="L69" s="456">
        <v>0</v>
      </c>
      <c r="M69" s="162" t="e">
        <v>#DIV/0!</v>
      </c>
      <c r="N69" s="51"/>
      <c r="O69" s="51"/>
      <c r="P69" s="165">
        <v>0</v>
      </c>
      <c r="Q69" s="359">
        <v>50</v>
      </c>
      <c r="R69" s="359">
        <v>0</v>
      </c>
      <c r="S69" s="366">
        <v>2014</v>
      </c>
      <c r="T69" s="366">
        <v>2017</v>
      </c>
      <c r="U69" s="359">
        <v>424.60152682221553</v>
      </c>
      <c r="V69" s="359">
        <v>0</v>
      </c>
      <c r="W69" s="359">
        <v>0</v>
      </c>
      <c r="X69" s="359">
        <v>0</v>
      </c>
      <c r="Y69" s="359">
        <v>0</v>
      </c>
      <c r="Z69" s="359">
        <v>0</v>
      </c>
      <c r="AA69" s="359">
        <v>0</v>
      </c>
      <c r="AC69" s="453"/>
    </row>
    <row r="70" spans="1:29" s="48" customFormat="1" ht="35.1" customHeight="1" outlineLevel="1" x14ac:dyDescent="0.25">
      <c r="A70" s="122" t="s">
        <v>363</v>
      </c>
      <c r="B70" s="47">
        <v>1.5</v>
      </c>
      <c r="C70" s="165" t="s">
        <v>636</v>
      </c>
      <c r="D70" s="359">
        <v>0</v>
      </c>
      <c r="E70" s="360">
        <v>0</v>
      </c>
      <c r="F70" s="360">
        <v>16.953313999999999</v>
      </c>
      <c r="G70" s="359">
        <v>0.24</v>
      </c>
      <c r="H70" s="359">
        <v>0</v>
      </c>
      <c r="I70" s="359">
        <v>0</v>
      </c>
      <c r="J70" s="359">
        <v>0</v>
      </c>
      <c r="K70" s="396">
        <v>-16.953313999999999</v>
      </c>
      <c r="L70" s="456">
        <v>16.953313999999999</v>
      </c>
      <c r="M70" s="162" t="e">
        <v>#DIV/0!</v>
      </c>
      <c r="N70" s="51"/>
      <c r="O70" s="51"/>
      <c r="P70" s="165" t="s">
        <v>562</v>
      </c>
      <c r="Q70" s="359">
        <v>0</v>
      </c>
      <c r="R70" s="359">
        <v>0</v>
      </c>
      <c r="S70" s="366">
        <v>2013</v>
      </c>
      <c r="T70" s="366">
        <v>2017</v>
      </c>
      <c r="U70" s="359">
        <v>0</v>
      </c>
      <c r="V70" s="359">
        <v>0</v>
      </c>
      <c r="W70" s="359">
        <v>0</v>
      </c>
      <c r="X70" s="359">
        <v>0</v>
      </c>
      <c r="Y70" s="359">
        <v>0</v>
      </c>
      <c r="Z70" s="359">
        <v>0</v>
      </c>
      <c r="AA70" s="359">
        <v>0</v>
      </c>
      <c r="AC70" s="453"/>
    </row>
    <row r="71" spans="1:29" s="48" customFormat="1" ht="35.1" customHeight="1" outlineLevel="1" x14ac:dyDescent="0.25">
      <c r="A71" s="122" t="s">
        <v>363</v>
      </c>
      <c r="B71" s="47">
        <v>1.5</v>
      </c>
      <c r="C71" s="165" t="s">
        <v>948</v>
      </c>
      <c r="D71" s="359">
        <v>0</v>
      </c>
      <c r="E71" s="360">
        <v>0</v>
      </c>
      <c r="F71" s="360">
        <v>0</v>
      </c>
      <c r="G71" s="359">
        <v>3.6999999999999998E-2</v>
      </c>
      <c r="H71" s="359">
        <v>0</v>
      </c>
      <c r="I71" s="359">
        <v>0</v>
      </c>
      <c r="J71" s="359">
        <v>0</v>
      </c>
      <c r="K71" s="396">
        <v>0</v>
      </c>
      <c r="L71" s="456">
        <v>0</v>
      </c>
      <c r="M71" s="162" t="e">
        <v>#DIV/0!</v>
      </c>
      <c r="N71" s="51"/>
      <c r="O71" s="51"/>
      <c r="P71" s="165">
        <v>0</v>
      </c>
      <c r="Q71" s="359">
        <v>0</v>
      </c>
      <c r="R71" s="359">
        <v>0</v>
      </c>
      <c r="S71" s="366">
        <v>2013</v>
      </c>
      <c r="T71" s="366">
        <v>2018</v>
      </c>
      <c r="U71" s="359">
        <v>0</v>
      </c>
      <c r="V71" s="359">
        <v>0</v>
      </c>
      <c r="W71" s="359">
        <v>0</v>
      </c>
      <c r="X71" s="359">
        <v>0</v>
      </c>
      <c r="Y71" s="359">
        <v>0</v>
      </c>
      <c r="Z71" s="359">
        <v>0</v>
      </c>
      <c r="AA71" s="359">
        <v>0</v>
      </c>
      <c r="AC71" s="453"/>
    </row>
    <row r="72" spans="1:29" s="48" customFormat="1" ht="35.1" customHeight="1" outlineLevel="1" x14ac:dyDescent="0.25">
      <c r="A72" s="122" t="s">
        <v>363</v>
      </c>
      <c r="B72" s="47">
        <v>1.5</v>
      </c>
      <c r="C72" s="165" t="s">
        <v>658</v>
      </c>
      <c r="D72" s="359">
        <v>389.73237509036016</v>
      </c>
      <c r="E72" s="360">
        <v>0.7</v>
      </c>
      <c r="F72" s="360">
        <v>0</v>
      </c>
      <c r="G72" s="359">
        <v>13.023999999999999</v>
      </c>
      <c r="H72" s="359">
        <v>0</v>
      </c>
      <c r="I72" s="359">
        <v>0</v>
      </c>
      <c r="J72" s="359">
        <v>0</v>
      </c>
      <c r="K72" s="396">
        <v>389.73237509036016</v>
      </c>
      <c r="L72" s="456">
        <v>-0.7</v>
      </c>
      <c r="M72" s="162">
        <v>0</v>
      </c>
      <c r="N72" s="51"/>
      <c r="O72" s="51"/>
      <c r="P72" s="165" t="s">
        <v>659</v>
      </c>
      <c r="Q72" s="359">
        <v>0</v>
      </c>
      <c r="R72" s="359">
        <v>0</v>
      </c>
      <c r="S72" s="366">
        <v>2013</v>
      </c>
      <c r="T72" s="366">
        <v>2017</v>
      </c>
      <c r="U72" s="359">
        <v>391.17573929036018</v>
      </c>
      <c r="V72" s="359">
        <v>0</v>
      </c>
      <c r="W72" s="359">
        <v>0</v>
      </c>
      <c r="X72" s="359">
        <v>0</v>
      </c>
      <c r="Y72" s="359">
        <v>0</v>
      </c>
      <c r="Z72" s="359">
        <v>0</v>
      </c>
      <c r="AA72" s="359">
        <v>0</v>
      </c>
      <c r="AC72" s="453"/>
    </row>
    <row r="73" spans="1:29" s="48" customFormat="1" ht="35.1" customHeight="1" outlineLevel="1" x14ac:dyDescent="0.25">
      <c r="A73" s="122" t="s">
        <v>365</v>
      </c>
      <c r="B73" s="47">
        <v>1.5</v>
      </c>
      <c r="C73" s="165" t="s">
        <v>949</v>
      </c>
      <c r="D73" s="359">
        <v>0</v>
      </c>
      <c r="E73" s="360">
        <v>0</v>
      </c>
      <c r="F73" s="360">
        <v>0</v>
      </c>
      <c r="G73" s="359">
        <v>1E-3</v>
      </c>
      <c r="H73" s="359">
        <v>1E-3</v>
      </c>
      <c r="I73" s="359">
        <v>0</v>
      </c>
      <c r="J73" s="359">
        <v>0</v>
      </c>
      <c r="K73" s="396">
        <v>0</v>
      </c>
      <c r="L73" s="456">
        <v>0</v>
      </c>
      <c r="M73" s="162" t="e">
        <v>#DIV/0!</v>
      </c>
      <c r="N73" s="51"/>
      <c r="O73" s="51"/>
      <c r="P73" s="165">
        <v>0</v>
      </c>
      <c r="Q73" s="359">
        <v>0</v>
      </c>
      <c r="R73" s="359">
        <v>0</v>
      </c>
      <c r="S73" s="366">
        <v>2017</v>
      </c>
      <c r="T73" s="366">
        <v>2018</v>
      </c>
      <c r="U73" s="359">
        <v>0</v>
      </c>
      <c r="V73" s="359">
        <v>0</v>
      </c>
      <c r="W73" s="359">
        <v>0</v>
      </c>
      <c r="X73" s="359">
        <v>0</v>
      </c>
      <c r="Y73" s="359">
        <v>0</v>
      </c>
      <c r="Z73" s="359">
        <v>0</v>
      </c>
      <c r="AA73" s="359">
        <v>0</v>
      </c>
      <c r="AC73" s="453"/>
    </row>
    <row r="74" spans="1:29" s="48" customFormat="1" ht="35.1" customHeight="1" outlineLevel="1" x14ac:dyDescent="0.25">
      <c r="A74" s="122" t="s">
        <v>365</v>
      </c>
      <c r="B74" s="47">
        <v>1.5</v>
      </c>
      <c r="C74" s="165" t="s">
        <v>579</v>
      </c>
      <c r="D74" s="359">
        <v>86.411183853383235</v>
      </c>
      <c r="E74" s="360">
        <v>1.9000000000000001</v>
      </c>
      <c r="F74" s="360">
        <v>1.9000000000000001</v>
      </c>
      <c r="G74" s="359">
        <v>0.377</v>
      </c>
      <c r="H74" s="359">
        <v>0</v>
      </c>
      <c r="I74" s="359">
        <v>0</v>
      </c>
      <c r="J74" s="359">
        <v>0</v>
      </c>
      <c r="K74" s="396">
        <v>84.51118385338323</v>
      </c>
      <c r="L74" s="456">
        <v>0</v>
      </c>
      <c r="M74" s="162">
        <v>1</v>
      </c>
      <c r="N74" s="51"/>
      <c r="O74" s="51"/>
      <c r="P74" s="165">
        <v>0</v>
      </c>
      <c r="Q74" s="359">
        <v>0</v>
      </c>
      <c r="R74" s="359">
        <v>18.87</v>
      </c>
      <c r="S74" s="366">
        <v>2017</v>
      </c>
      <c r="T74" s="366">
        <v>2018</v>
      </c>
      <c r="U74" s="359">
        <v>89.124216253383224</v>
      </c>
      <c r="V74" s="359">
        <v>0</v>
      </c>
      <c r="W74" s="359">
        <v>0</v>
      </c>
      <c r="X74" s="359">
        <v>0</v>
      </c>
      <c r="Y74" s="359">
        <v>0</v>
      </c>
      <c r="Z74" s="359">
        <v>0</v>
      </c>
      <c r="AA74" s="359">
        <v>0</v>
      </c>
      <c r="AC74" s="453"/>
    </row>
    <row r="75" spans="1:29" s="48" customFormat="1" ht="35.1" customHeight="1" outlineLevel="1" x14ac:dyDescent="0.25">
      <c r="A75" s="122" t="s">
        <v>366</v>
      </c>
      <c r="B75" s="47">
        <v>1.5</v>
      </c>
      <c r="C75" s="165" t="s">
        <v>570</v>
      </c>
      <c r="D75" s="359">
        <v>134.23326679849575</v>
      </c>
      <c r="E75" s="360">
        <v>29.312000000000001</v>
      </c>
      <c r="F75" s="360">
        <v>35.514000000000003</v>
      </c>
      <c r="G75" s="359">
        <v>38.024000000000001</v>
      </c>
      <c r="H75" s="359">
        <v>9.2040000000000006</v>
      </c>
      <c r="I75" s="359">
        <v>46.558000000000007</v>
      </c>
      <c r="J75" s="359">
        <v>46.558000000000007</v>
      </c>
      <c r="K75" s="396">
        <v>98.719266798495738</v>
      </c>
      <c r="L75" s="456">
        <v>6.2019999999999991</v>
      </c>
      <c r="M75" s="162">
        <v>1.2115856986899565</v>
      </c>
      <c r="N75" s="51"/>
      <c r="O75" s="51"/>
      <c r="P75" s="165" t="s">
        <v>952</v>
      </c>
      <c r="Q75" s="359">
        <v>0</v>
      </c>
      <c r="R75" s="359">
        <v>12.39</v>
      </c>
      <c r="S75" s="366">
        <v>2012</v>
      </c>
      <c r="T75" s="366">
        <v>2016</v>
      </c>
      <c r="U75" s="359">
        <v>147.08689863849577</v>
      </c>
      <c r="V75" s="359">
        <v>0</v>
      </c>
      <c r="W75" s="359">
        <v>4.08</v>
      </c>
      <c r="X75" s="359">
        <v>0</v>
      </c>
      <c r="Y75" s="359">
        <v>1.81</v>
      </c>
      <c r="Z75" s="359">
        <v>0</v>
      </c>
      <c r="AA75" s="359">
        <v>0</v>
      </c>
      <c r="AC75" s="453"/>
    </row>
    <row r="76" spans="1:29" s="48" customFormat="1" ht="35.1" customHeight="1" outlineLevel="1" x14ac:dyDescent="0.25">
      <c r="A76" s="122" t="s">
        <v>366</v>
      </c>
      <c r="B76" s="47">
        <v>1.5</v>
      </c>
      <c r="C76" s="165" t="s">
        <v>571</v>
      </c>
      <c r="D76" s="359">
        <v>123.97015111744375</v>
      </c>
      <c r="E76" s="360">
        <v>0</v>
      </c>
      <c r="F76" s="360">
        <v>0</v>
      </c>
      <c r="G76" s="359">
        <v>0.161</v>
      </c>
      <c r="H76" s="359">
        <v>0.04</v>
      </c>
      <c r="I76" s="359">
        <v>0</v>
      </c>
      <c r="J76" s="359">
        <v>0</v>
      </c>
      <c r="K76" s="396">
        <v>123.97015111744375</v>
      </c>
      <c r="L76" s="456">
        <v>0</v>
      </c>
      <c r="M76" s="162" t="e">
        <v>#DIV/0!</v>
      </c>
      <c r="N76" s="51"/>
      <c r="O76" s="51"/>
      <c r="P76" s="165">
        <v>0</v>
      </c>
      <c r="Q76" s="359">
        <v>0</v>
      </c>
      <c r="R76" s="359">
        <v>9.15</v>
      </c>
      <c r="S76" s="366">
        <v>2018</v>
      </c>
      <c r="T76" s="366">
        <v>2019</v>
      </c>
      <c r="U76" s="359">
        <v>129.23265257744373</v>
      </c>
      <c r="V76" s="359">
        <v>0</v>
      </c>
      <c r="W76" s="359">
        <v>0</v>
      </c>
      <c r="X76" s="359">
        <v>0</v>
      </c>
      <c r="Y76" s="359">
        <v>0</v>
      </c>
      <c r="Z76" s="359">
        <v>0</v>
      </c>
      <c r="AA76" s="359">
        <v>0</v>
      </c>
      <c r="AC76" s="453"/>
    </row>
    <row r="77" spans="1:29" s="48" customFormat="1" ht="35.1" customHeight="1" outlineLevel="1" x14ac:dyDescent="0.25">
      <c r="A77" s="122" t="s">
        <v>366</v>
      </c>
      <c r="B77" s="47">
        <v>1.5</v>
      </c>
      <c r="C77" s="165" t="s">
        <v>572</v>
      </c>
      <c r="D77" s="359">
        <v>151.7751680974844</v>
      </c>
      <c r="E77" s="360">
        <v>14.116763000000001</v>
      </c>
      <c r="F77" s="360">
        <v>10.965999999999999</v>
      </c>
      <c r="G77" s="359">
        <v>2.38</v>
      </c>
      <c r="H77" s="359">
        <v>2.298</v>
      </c>
      <c r="I77" s="359">
        <v>0</v>
      </c>
      <c r="J77" s="359">
        <v>0</v>
      </c>
      <c r="K77" s="396">
        <v>140.80916809748439</v>
      </c>
      <c r="L77" s="456">
        <v>-3.1507630000000013</v>
      </c>
      <c r="M77" s="162">
        <v>0.77680697763361184</v>
      </c>
      <c r="N77" s="51"/>
      <c r="O77" s="51"/>
      <c r="P77" s="165" t="s">
        <v>952</v>
      </c>
      <c r="Q77" s="359">
        <v>0</v>
      </c>
      <c r="R77" s="359">
        <v>27.1</v>
      </c>
      <c r="S77" s="366">
        <v>2014</v>
      </c>
      <c r="T77" s="366">
        <v>2017</v>
      </c>
      <c r="U77" s="359">
        <v>162.26224346768439</v>
      </c>
      <c r="V77" s="359">
        <v>0</v>
      </c>
      <c r="W77" s="359">
        <v>0</v>
      </c>
      <c r="X77" s="359">
        <v>0</v>
      </c>
      <c r="Y77" s="359">
        <v>0</v>
      </c>
      <c r="Z77" s="359">
        <v>0</v>
      </c>
      <c r="AA77" s="359">
        <v>0</v>
      </c>
      <c r="AC77" s="453"/>
    </row>
    <row r="78" spans="1:29" s="48" customFormat="1" ht="35.1" customHeight="1" outlineLevel="1" x14ac:dyDescent="0.25">
      <c r="A78" s="122" t="s">
        <v>366</v>
      </c>
      <c r="B78" s="47">
        <v>1.5</v>
      </c>
      <c r="C78" s="165" t="s">
        <v>573</v>
      </c>
      <c r="D78" s="359">
        <v>0</v>
      </c>
      <c r="E78" s="360">
        <v>0</v>
      </c>
      <c r="F78" s="360">
        <v>0</v>
      </c>
      <c r="G78" s="359">
        <v>0.17599999999999999</v>
      </c>
      <c r="H78" s="359">
        <v>4.4999999999999998E-2</v>
      </c>
      <c r="I78" s="359">
        <v>0</v>
      </c>
      <c r="J78" s="359">
        <v>0</v>
      </c>
      <c r="K78" s="396">
        <v>0</v>
      </c>
      <c r="L78" s="456">
        <v>0</v>
      </c>
      <c r="M78" s="162" t="e">
        <v>#DIV/0!</v>
      </c>
      <c r="N78" s="51"/>
      <c r="O78" s="51"/>
      <c r="P78" s="165" t="s">
        <v>952</v>
      </c>
      <c r="Q78" s="359">
        <v>0</v>
      </c>
      <c r="R78" s="359">
        <v>0</v>
      </c>
      <c r="S78" s="366">
        <v>2013</v>
      </c>
      <c r="T78" s="366">
        <v>2020</v>
      </c>
      <c r="U78" s="359">
        <v>0</v>
      </c>
      <c r="V78" s="359">
        <v>0</v>
      </c>
      <c r="W78" s="359">
        <v>0</v>
      </c>
      <c r="X78" s="359">
        <v>0</v>
      </c>
      <c r="Y78" s="359">
        <v>0</v>
      </c>
      <c r="Z78" s="359">
        <v>0</v>
      </c>
      <c r="AA78" s="359">
        <v>0</v>
      </c>
      <c r="AC78" s="453"/>
    </row>
    <row r="79" spans="1:29" s="48" customFormat="1" ht="35.1" customHeight="1" outlineLevel="1" x14ac:dyDescent="0.25">
      <c r="A79" s="122" t="s">
        <v>366</v>
      </c>
      <c r="B79" s="47">
        <v>1.5</v>
      </c>
      <c r="C79" s="165" t="s">
        <v>574</v>
      </c>
      <c r="D79" s="359">
        <v>14.232369067639199</v>
      </c>
      <c r="E79" s="360">
        <v>2.0760000000000001</v>
      </c>
      <c r="F79" s="360">
        <v>2.0760000000000001</v>
      </c>
      <c r="G79" s="359">
        <v>9.6909999999999989</v>
      </c>
      <c r="H79" s="359">
        <v>9.6909999999999989</v>
      </c>
      <c r="I79" s="359">
        <v>11.766999999999999</v>
      </c>
      <c r="J79" s="359">
        <v>11.766999999999999</v>
      </c>
      <c r="K79" s="396">
        <v>12.156369067639199</v>
      </c>
      <c r="L79" s="456">
        <v>0</v>
      </c>
      <c r="M79" s="162">
        <v>1</v>
      </c>
      <c r="N79" s="51"/>
      <c r="O79" s="51"/>
      <c r="P79" s="165">
        <v>0</v>
      </c>
      <c r="Q79" s="359">
        <v>0</v>
      </c>
      <c r="R79" s="359">
        <v>10.23</v>
      </c>
      <c r="S79" s="366">
        <v>2014</v>
      </c>
      <c r="T79" s="366">
        <v>2014</v>
      </c>
      <c r="U79" s="359">
        <v>14.6063688476392</v>
      </c>
      <c r="V79" s="359">
        <v>0</v>
      </c>
      <c r="W79" s="359">
        <v>10.23</v>
      </c>
      <c r="X79" s="359">
        <v>0</v>
      </c>
      <c r="Y79" s="359">
        <v>8.4540000000000006</v>
      </c>
      <c r="Z79" s="359">
        <v>0</v>
      </c>
      <c r="AA79" s="359">
        <v>0</v>
      </c>
      <c r="AC79" s="453"/>
    </row>
    <row r="80" spans="1:29" s="48" customFormat="1" ht="35.1" customHeight="1" outlineLevel="1" x14ac:dyDescent="0.25">
      <c r="A80" s="122" t="s">
        <v>366</v>
      </c>
      <c r="B80" s="47">
        <v>1.5</v>
      </c>
      <c r="C80" s="165" t="s">
        <v>576</v>
      </c>
      <c r="D80" s="359">
        <v>0</v>
      </c>
      <c r="E80" s="360">
        <v>0</v>
      </c>
      <c r="F80" s="360">
        <v>0</v>
      </c>
      <c r="G80" s="359">
        <v>3.5000000000000003E-2</v>
      </c>
      <c r="H80" s="359">
        <v>8.9999999999999993E-3</v>
      </c>
      <c r="I80" s="359">
        <v>0</v>
      </c>
      <c r="J80" s="359">
        <v>0</v>
      </c>
      <c r="K80" s="396">
        <v>0</v>
      </c>
      <c r="L80" s="456">
        <v>0</v>
      </c>
      <c r="M80" s="162" t="e">
        <v>#DIV/0!</v>
      </c>
      <c r="N80" s="51"/>
      <c r="O80" s="51"/>
      <c r="P80" s="165">
        <v>0</v>
      </c>
      <c r="Q80" s="359">
        <v>0</v>
      </c>
      <c r="R80" s="359">
        <v>0</v>
      </c>
      <c r="S80" s="366">
        <v>2013</v>
      </c>
      <c r="T80" s="366">
        <v>2020</v>
      </c>
      <c r="U80" s="359">
        <v>0</v>
      </c>
      <c r="V80" s="359">
        <v>0</v>
      </c>
      <c r="W80" s="359">
        <v>0</v>
      </c>
      <c r="X80" s="359">
        <v>0</v>
      </c>
      <c r="Y80" s="359">
        <v>0</v>
      </c>
      <c r="Z80" s="359">
        <v>0</v>
      </c>
      <c r="AA80" s="359">
        <v>0</v>
      </c>
      <c r="AC80" s="453"/>
    </row>
    <row r="81" spans="1:29" s="48" customFormat="1" ht="35.1" customHeight="1" outlineLevel="1" x14ac:dyDescent="0.25">
      <c r="A81" s="122" t="s">
        <v>366</v>
      </c>
      <c r="B81" s="47">
        <v>1.5</v>
      </c>
      <c r="C81" s="165" t="s">
        <v>575</v>
      </c>
      <c r="D81" s="359">
        <v>0</v>
      </c>
      <c r="E81" s="360">
        <v>0</v>
      </c>
      <c r="F81" s="360">
        <v>0</v>
      </c>
      <c r="G81" s="359">
        <v>4.3999999999999997E-2</v>
      </c>
      <c r="H81" s="359">
        <v>1.0999999999999999E-2</v>
      </c>
      <c r="I81" s="359">
        <v>0</v>
      </c>
      <c r="J81" s="359">
        <v>0</v>
      </c>
      <c r="K81" s="396">
        <v>0</v>
      </c>
      <c r="L81" s="456">
        <v>0</v>
      </c>
      <c r="M81" s="162" t="e">
        <v>#DIV/0!</v>
      </c>
      <c r="N81" s="51"/>
      <c r="O81" s="51"/>
      <c r="P81" s="165">
        <v>0</v>
      </c>
      <c r="Q81" s="359">
        <v>0</v>
      </c>
      <c r="R81" s="359">
        <v>0</v>
      </c>
      <c r="S81" s="366">
        <v>2013</v>
      </c>
      <c r="T81" s="366">
        <v>2020</v>
      </c>
      <c r="U81" s="359">
        <v>0</v>
      </c>
      <c r="V81" s="359">
        <v>0</v>
      </c>
      <c r="W81" s="359">
        <v>0</v>
      </c>
      <c r="X81" s="359">
        <v>0</v>
      </c>
      <c r="Y81" s="359">
        <v>0</v>
      </c>
      <c r="Z81" s="359">
        <v>0</v>
      </c>
      <c r="AA81" s="359">
        <v>0</v>
      </c>
      <c r="AC81" s="453"/>
    </row>
    <row r="82" spans="1:29" s="48" customFormat="1" ht="35.1" customHeight="1" outlineLevel="1" x14ac:dyDescent="0.25">
      <c r="A82" s="122" t="s">
        <v>366</v>
      </c>
      <c r="B82" s="47">
        <v>1.5</v>
      </c>
      <c r="C82" s="165" t="s">
        <v>577</v>
      </c>
      <c r="D82" s="359">
        <v>0</v>
      </c>
      <c r="E82" s="360">
        <v>0</v>
      </c>
      <c r="F82" s="360">
        <v>0</v>
      </c>
      <c r="G82" s="359">
        <v>0.125</v>
      </c>
      <c r="H82" s="359">
        <v>3.1E-2</v>
      </c>
      <c r="I82" s="359">
        <v>0</v>
      </c>
      <c r="J82" s="359">
        <v>0</v>
      </c>
      <c r="K82" s="396">
        <v>0</v>
      </c>
      <c r="L82" s="456">
        <v>0</v>
      </c>
      <c r="M82" s="162" t="e">
        <v>#DIV/0!</v>
      </c>
      <c r="N82" s="51"/>
      <c r="O82" s="51"/>
      <c r="P82" s="165">
        <v>0</v>
      </c>
      <c r="Q82" s="359">
        <v>0</v>
      </c>
      <c r="R82" s="359">
        <v>15</v>
      </c>
      <c r="S82" s="366">
        <v>2014</v>
      </c>
      <c r="T82" s="366">
        <v>2017</v>
      </c>
      <c r="U82" s="359">
        <v>0</v>
      </c>
      <c r="V82" s="359">
        <v>0</v>
      </c>
      <c r="W82" s="359">
        <v>0</v>
      </c>
      <c r="X82" s="359">
        <v>0</v>
      </c>
      <c r="Y82" s="359">
        <v>0</v>
      </c>
      <c r="Z82" s="359">
        <v>0</v>
      </c>
      <c r="AA82" s="359">
        <v>0</v>
      </c>
      <c r="AC82" s="453"/>
    </row>
    <row r="83" spans="1:29" s="48" customFormat="1" ht="35.1" customHeight="1" outlineLevel="1" x14ac:dyDescent="0.25">
      <c r="A83" s="122" t="s">
        <v>366</v>
      </c>
      <c r="B83" s="47">
        <v>1.5</v>
      </c>
      <c r="C83" s="165" t="s">
        <v>578</v>
      </c>
      <c r="D83" s="359">
        <v>8.0240000000000006E-2</v>
      </c>
      <c r="E83" s="360">
        <v>0</v>
      </c>
      <c r="F83" s="360">
        <v>0</v>
      </c>
      <c r="G83" s="359">
        <v>0.08</v>
      </c>
      <c r="H83" s="359">
        <v>0.08</v>
      </c>
      <c r="I83" s="359">
        <v>1.7589999999999999</v>
      </c>
      <c r="J83" s="359">
        <v>1.7589999999999999</v>
      </c>
      <c r="K83" s="396">
        <v>8.0240000000000006E-2</v>
      </c>
      <c r="L83" s="456">
        <v>0</v>
      </c>
      <c r="M83" s="162" t="e">
        <v>#DIV/0!</v>
      </c>
      <c r="N83" s="51"/>
      <c r="O83" s="51"/>
      <c r="P83" s="165">
        <v>0</v>
      </c>
      <c r="Q83" s="359">
        <v>0</v>
      </c>
      <c r="R83" s="359">
        <v>10.7</v>
      </c>
      <c r="S83" s="366">
        <v>2014</v>
      </c>
      <c r="T83" s="366">
        <v>2014</v>
      </c>
      <c r="U83" s="359">
        <v>2.0614835999999999</v>
      </c>
      <c r="V83" s="359">
        <v>0</v>
      </c>
      <c r="W83" s="359">
        <v>0.05</v>
      </c>
      <c r="X83" s="359">
        <v>0</v>
      </c>
      <c r="Y83" s="359">
        <v>0.05</v>
      </c>
      <c r="Z83" s="359">
        <v>0</v>
      </c>
      <c r="AA83" s="359">
        <v>0</v>
      </c>
      <c r="AC83" s="453"/>
    </row>
    <row r="84" spans="1:29" s="48" customFormat="1" ht="35.1" customHeight="1" outlineLevel="1" x14ac:dyDescent="0.25">
      <c r="A84" s="122" t="s">
        <v>363</v>
      </c>
      <c r="B84" s="47">
        <v>1.5</v>
      </c>
      <c r="C84" s="165" t="s">
        <v>413</v>
      </c>
      <c r="D84" s="359">
        <v>1.3202984600000001</v>
      </c>
      <c r="E84" s="360">
        <v>3.1283528599999997</v>
      </c>
      <c r="F84" s="360">
        <v>1.5389187499999999</v>
      </c>
      <c r="G84" s="359">
        <v>1.2190000000000001</v>
      </c>
      <c r="H84" s="359">
        <v>0.40400000000000014</v>
      </c>
      <c r="I84" s="359">
        <v>4.8010000000000002</v>
      </c>
      <c r="J84" s="359">
        <v>0.40399999999999991</v>
      </c>
      <c r="K84" s="396">
        <v>-0.21862028999999983</v>
      </c>
      <c r="L84" s="456">
        <v>-1.5894341099999998</v>
      </c>
      <c r="M84" s="162">
        <v>0.49192620489748717</v>
      </c>
      <c r="N84" s="51"/>
      <c r="O84" s="51"/>
      <c r="P84" s="165" t="s">
        <v>659</v>
      </c>
      <c r="Q84" s="359">
        <v>0</v>
      </c>
      <c r="R84" s="359">
        <v>0</v>
      </c>
      <c r="S84" s="366">
        <v>2008</v>
      </c>
      <c r="T84" s="366">
        <v>2014</v>
      </c>
      <c r="U84" s="359">
        <v>5.5750000000000002</v>
      </c>
      <c r="V84" s="359">
        <v>0</v>
      </c>
      <c r="W84" s="359">
        <v>0</v>
      </c>
      <c r="X84" s="359">
        <v>0</v>
      </c>
      <c r="Y84" s="359">
        <v>0</v>
      </c>
      <c r="Z84" s="359" t="s">
        <v>561</v>
      </c>
      <c r="AA84" s="359" t="s">
        <v>561</v>
      </c>
      <c r="AC84" s="453"/>
    </row>
    <row r="85" spans="1:29" s="48" customFormat="1" ht="35.1" customHeight="1" outlineLevel="1" x14ac:dyDescent="0.25">
      <c r="A85" s="122" t="s">
        <v>363</v>
      </c>
      <c r="B85" s="47">
        <v>1.5</v>
      </c>
      <c r="C85" s="165" t="s">
        <v>567</v>
      </c>
      <c r="D85" s="359">
        <v>0.11799999999999999</v>
      </c>
      <c r="E85" s="360">
        <v>0</v>
      </c>
      <c r="F85" s="360">
        <v>0</v>
      </c>
      <c r="G85" s="359">
        <v>0</v>
      </c>
      <c r="H85" s="359">
        <v>0</v>
      </c>
      <c r="I85" s="359">
        <v>0</v>
      </c>
      <c r="J85" s="359">
        <v>0</v>
      </c>
      <c r="K85" s="396">
        <v>0.11799999999999999</v>
      </c>
      <c r="L85" s="456">
        <v>0</v>
      </c>
      <c r="M85" s="162" t="e">
        <v>#DIV/0!</v>
      </c>
      <c r="N85" s="51"/>
      <c r="O85" s="51"/>
      <c r="P85" s="165">
        <v>0</v>
      </c>
      <c r="Q85" s="359">
        <v>0</v>
      </c>
      <c r="R85" s="359">
        <v>0</v>
      </c>
      <c r="S85" s="366">
        <v>2013</v>
      </c>
      <c r="T85" s="366">
        <v>2014</v>
      </c>
      <c r="U85" s="359">
        <v>3.9880176799999987</v>
      </c>
      <c r="V85" s="359">
        <v>0</v>
      </c>
      <c r="W85" s="359">
        <v>0</v>
      </c>
      <c r="X85" s="359">
        <v>0</v>
      </c>
      <c r="Y85" s="359">
        <v>0</v>
      </c>
      <c r="Z85" s="359" t="s">
        <v>564</v>
      </c>
      <c r="AA85" s="359" t="s">
        <v>564</v>
      </c>
      <c r="AC85" s="453"/>
    </row>
    <row r="86" spans="1:29" s="48" customFormat="1" ht="35.1" customHeight="1" outlineLevel="1" x14ac:dyDescent="0.25">
      <c r="A86" s="122" t="s">
        <v>363</v>
      </c>
      <c r="B86" s="47">
        <v>1.5</v>
      </c>
      <c r="C86" s="165" t="s">
        <v>568</v>
      </c>
      <c r="D86" s="359">
        <v>167.16559301495522</v>
      </c>
      <c r="E86" s="360">
        <v>0</v>
      </c>
      <c r="F86" s="360">
        <v>0</v>
      </c>
      <c r="G86" s="359">
        <v>0.44</v>
      </c>
      <c r="H86" s="359">
        <v>0.41699999999999998</v>
      </c>
      <c r="I86" s="359">
        <v>0</v>
      </c>
      <c r="J86" s="359">
        <v>0</v>
      </c>
      <c r="K86" s="396">
        <v>167.16559301495522</v>
      </c>
      <c r="L86" s="456">
        <v>0</v>
      </c>
      <c r="M86" s="162" t="e">
        <v>#DIV/0!</v>
      </c>
      <c r="N86" s="51"/>
      <c r="O86" s="51"/>
      <c r="P86" s="165">
        <v>0</v>
      </c>
      <c r="Q86" s="359">
        <v>2</v>
      </c>
      <c r="R86" s="359">
        <v>42.83</v>
      </c>
      <c r="S86" s="366">
        <v>2014</v>
      </c>
      <c r="T86" s="366">
        <v>2017</v>
      </c>
      <c r="U86" s="359">
        <v>181.16195533495522</v>
      </c>
      <c r="V86" s="359">
        <v>0</v>
      </c>
      <c r="W86" s="359">
        <v>0</v>
      </c>
      <c r="X86" s="359">
        <v>0</v>
      </c>
      <c r="Y86" s="359">
        <v>0</v>
      </c>
      <c r="Z86" s="359">
        <v>0</v>
      </c>
      <c r="AA86" s="359">
        <v>0</v>
      </c>
      <c r="AC86" s="453"/>
    </row>
    <row r="87" spans="1:29" s="48" customFormat="1" ht="35.1" customHeight="1" outlineLevel="1" x14ac:dyDescent="0.25">
      <c r="A87" s="122" t="s">
        <v>363</v>
      </c>
      <c r="B87" s="47">
        <v>1.5</v>
      </c>
      <c r="C87" s="165" t="s">
        <v>569</v>
      </c>
      <c r="D87" s="359">
        <v>8.3130999999999986</v>
      </c>
      <c r="E87" s="360">
        <v>0.44389899999999999</v>
      </c>
      <c r="F87" s="360">
        <v>8.41351519</v>
      </c>
      <c r="G87" s="359">
        <v>7.0460000000000003</v>
      </c>
      <c r="H87" s="359">
        <v>1.000000000000334E-3</v>
      </c>
      <c r="I87" s="359">
        <v>7.4219999999999997</v>
      </c>
      <c r="J87" s="359">
        <v>9.9999999999944578E-4</v>
      </c>
      <c r="K87" s="396">
        <v>-0.10041519000000143</v>
      </c>
      <c r="L87" s="456">
        <v>7.96961619</v>
      </c>
      <c r="M87" s="162">
        <v>18.953670069092293</v>
      </c>
      <c r="N87" s="51"/>
      <c r="O87" s="51"/>
      <c r="P87" s="165" t="s">
        <v>562</v>
      </c>
      <c r="Q87" s="359">
        <v>0</v>
      </c>
      <c r="R87" s="359">
        <v>0</v>
      </c>
      <c r="S87" s="366">
        <v>2014</v>
      </c>
      <c r="T87" s="366">
        <v>2014</v>
      </c>
      <c r="U87" s="359">
        <v>8.7569994800000011</v>
      </c>
      <c r="V87" s="359">
        <v>0</v>
      </c>
      <c r="W87" s="359">
        <v>0</v>
      </c>
      <c r="X87" s="359">
        <v>0</v>
      </c>
      <c r="Y87" s="359">
        <v>0</v>
      </c>
      <c r="Z87" s="359" t="s">
        <v>564</v>
      </c>
      <c r="AA87" s="359" t="s">
        <v>564</v>
      </c>
      <c r="AC87" s="453"/>
    </row>
    <row r="88" spans="1:29" s="48" customFormat="1" ht="35.1" customHeight="1" outlineLevel="1" x14ac:dyDescent="0.25">
      <c r="A88" s="122" t="s">
        <v>366</v>
      </c>
      <c r="B88" s="47">
        <v>1.5</v>
      </c>
      <c r="C88" s="165" t="s">
        <v>582</v>
      </c>
      <c r="D88" s="359">
        <v>39.119657135034565</v>
      </c>
      <c r="E88" s="360">
        <v>2.6994000000000002</v>
      </c>
      <c r="F88" s="360">
        <v>3.2614000000000001</v>
      </c>
      <c r="G88" s="359">
        <v>0.159</v>
      </c>
      <c r="H88" s="359">
        <v>0.04</v>
      </c>
      <c r="I88" s="359">
        <v>0</v>
      </c>
      <c r="J88" s="359">
        <v>0</v>
      </c>
      <c r="K88" s="396">
        <v>35.858257135034563</v>
      </c>
      <c r="L88" s="456">
        <v>0.56199999999999983</v>
      </c>
      <c r="M88" s="162">
        <v>1.2081944135733866</v>
      </c>
      <c r="N88" s="51"/>
      <c r="O88" s="51"/>
      <c r="P88" s="165">
        <v>0</v>
      </c>
      <c r="Q88" s="359">
        <v>0</v>
      </c>
      <c r="R88" s="359">
        <v>3.2800000000000002</v>
      </c>
      <c r="S88" s="366">
        <v>2014</v>
      </c>
      <c r="T88" s="366">
        <v>2016</v>
      </c>
      <c r="U88" s="359">
        <v>39.967875415034555</v>
      </c>
      <c r="V88" s="359">
        <v>0</v>
      </c>
      <c r="W88" s="359">
        <v>0</v>
      </c>
      <c r="X88" s="359">
        <v>0</v>
      </c>
      <c r="Y88" s="359">
        <v>0</v>
      </c>
      <c r="Z88" s="359">
        <v>0</v>
      </c>
      <c r="AA88" s="359">
        <v>0</v>
      </c>
      <c r="AC88" s="453"/>
    </row>
    <row r="89" spans="1:29" s="48" customFormat="1" ht="35.1" customHeight="1" outlineLevel="1" x14ac:dyDescent="0.25">
      <c r="A89" s="122" t="s">
        <v>363</v>
      </c>
      <c r="B89" s="47">
        <v>1.5</v>
      </c>
      <c r="C89" s="165" t="s">
        <v>580</v>
      </c>
      <c r="D89" s="359">
        <v>0</v>
      </c>
      <c r="E89" s="360">
        <v>0</v>
      </c>
      <c r="F89" s="360">
        <v>0</v>
      </c>
      <c r="G89" s="359">
        <v>6.0000000000000001E-3</v>
      </c>
      <c r="H89" s="359">
        <v>0</v>
      </c>
      <c r="I89" s="359">
        <v>0</v>
      </c>
      <c r="J89" s="359">
        <v>0</v>
      </c>
      <c r="K89" s="396">
        <v>0</v>
      </c>
      <c r="L89" s="456">
        <v>0</v>
      </c>
      <c r="M89" s="162" t="e">
        <v>#DIV/0!</v>
      </c>
      <c r="N89" s="51"/>
      <c r="O89" s="51"/>
      <c r="P89" s="165">
        <v>0</v>
      </c>
      <c r="Q89" s="359">
        <v>0</v>
      </c>
      <c r="R89" s="359">
        <v>0</v>
      </c>
      <c r="S89" s="366">
        <v>2014</v>
      </c>
      <c r="T89" s="366">
        <v>2015</v>
      </c>
      <c r="U89" s="359">
        <v>0</v>
      </c>
      <c r="V89" s="359">
        <v>0</v>
      </c>
      <c r="W89" s="359">
        <v>0</v>
      </c>
      <c r="X89" s="359">
        <v>0</v>
      </c>
      <c r="Y89" s="359">
        <v>0</v>
      </c>
      <c r="Z89" s="359">
        <v>0</v>
      </c>
      <c r="AA89" s="359">
        <v>0</v>
      </c>
      <c r="AC89" s="453"/>
    </row>
    <row r="90" spans="1:29" s="48" customFormat="1" ht="35.1" customHeight="1" outlineLevel="1" x14ac:dyDescent="0.25">
      <c r="A90" s="122" t="s">
        <v>363</v>
      </c>
      <c r="B90" s="47">
        <v>1.5</v>
      </c>
      <c r="C90" s="165" t="s">
        <v>581</v>
      </c>
      <c r="D90" s="359">
        <v>4.2904098993308928</v>
      </c>
      <c r="E90" s="360">
        <v>0</v>
      </c>
      <c r="F90" s="360">
        <v>0</v>
      </c>
      <c r="G90" s="359">
        <v>0</v>
      </c>
      <c r="H90" s="359">
        <v>0</v>
      </c>
      <c r="I90" s="359">
        <v>0</v>
      </c>
      <c r="J90" s="359">
        <v>0</v>
      </c>
      <c r="K90" s="396">
        <v>4.2904098993308928</v>
      </c>
      <c r="L90" s="456">
        <v>0</v>
      </c>
      <c r="M90" s="162" t="e">
        <v>#DIV/0!</v>
      </c>
      <c r="N90" s="51"/>
      <c r="O90" s="51"/>
      <c r="P90" s="165">
        <v>0</v>
      </c>
      <c r="Q90" s="359">
        <v>0</v>
      </c>
      <c r="R90" s="359">
        <v>0.35</v>
      </c>
      <c r="S90" s="366">
        <v>2014</v>
      </c>
      <c r="T90" s="366">
        <v>2015</v>
      </c>
      <c r="U90" s="359">
        <v>4.2904098993308919</v>
      </c>
      <c r="V90" s="359">
        <v>0</v>
      </c>
      <c r="W90" s="359">
        <v>0</v>
      </c>
      <c r="X90" s="359">
        <v>0</v>
      </c>
      <c r="Y90" s="359">
        <v>0</v>
      </c>
      <c r="Z90" s="359">
        <v>0</v>
      </c>
      <c r="AA90" s="359">
        <v>0</v>
      </c>
      <c r="AC90" s="453"/>
    </row>
    <row r="91" spans="1:29" s="48" customFormat="1" ht="35.1" customHeight="1" outlineLevel="1" x14ac:dyDescent="0.25">
      <c r="A91" s="122" t="s">
        <v>363</v>
      </c>
      <c r="B91" s="47">
        <v>1.5</v>
      </c>
      <c r="C91" s="165" t="s">
        <v>583</v>
      </c>
      <c r="D91" s="359">
        <v>0</v>
      </c>
      <c r="E91" s="360">
        <v>0</v>
      </c>
      <c r="F91" s="360">
        <v>0</v>
      </c>
      <c r="G91" s="359">
        <v>8.077</v>
      </c>
      <c r="H91" s="359">
        <v>0</v>
      </c>
      <c r="I91" s="359">
        <v>8.077</v>
      </c>
      <c r="J91" s="359">
        <v>0</v>
      </c>
      <c r="K91" s="396">
        <v>0</v>
      </c>
      <c r="L91" s="456">
        <v>0</v>
      </c>
      <c r="M91" s="162" t="e">
        <v>#DIV/0!</v>
      </c>
      <c r="N91" s="51"/>
      <c r="O91" s="51"/>
      <c r="P91" s="165">
        <v>0</v>
      </c>
      <c r="Q91" s="359">
        <v>0</v>
      </c>
      <c r="R91" s="359">
        <v>0</v>
      </c>
      <c r="S91" s="366">
        <v>2014</v>
      </c>
      <c r="T91" s="366">
        <v>2015</v>
      </c>
      <c r="U91" s="359">
        <v>0</v>
      </c>
      <c r="V91" s="359">
        <v>0</v>
      </c>
      <c r="W91" s="359">
        <v>0</v>
      </c>
      <c r="X91" s="359">
        <v>0</v>
      </c>
      <c r="Y91" s="359">
        <v>0</v>
      </c>
      <c r="Z91" s="359" t="s">
        <v>564</v>
      </c>
      <c r="AA91" s="359" t="s">
        <v>564</v>
      </c>
      <c r="AC91" s="453"/>
    </row>
    <row r="92" spans="1:29" s="48" customFormat="1" ht="35.1" customHeight="1" outlineLevel="1" x14ac:dyDescent="0.25">
      <c r="A92" s="122" t="s">
        <v>365</v>
      </c>
      <c r="B92" s="47">
        <v>1.5</v>
      </c>
      <c r="C92" s="165" t="s">
        <v>637</v>
      </c>
      <c r="D92" s="359">
        <v>19.755780809617413</v>
      </c>
      <c r="E92" s="360">
        <v>0</v>
      </c>
      <c r="F92" s="360">
        <v>0</v>
      </c>
      <c r="G92" s="359">
        <v>0.623</v>
      </c>
      <c r="H92" s="359">
        <v>0.623</v>
      </c>
      <c r="I92" s="359">
        <v>0</v>
      </c>
      <c r="J92" s="359">
        <v>0</v>
      </c>
      <c r="K92" s="396">
        <v>19.755780809617413</v>
      </c>
      <c r="L92" s="456">
        <v>0</v>
      </c>
      <c r="M92" s="162" t="e">
        <v>#DIV/0!</v>
      </c>
      <c r="N92" s="51"/>
      <c r="O92" s="51"/>
      <c r="P92" s="165">
        <v>0</v>
      </c>
      <c r="Q92" s="359">
        <v>0</v>
      </c>
      <c r="R92" s="359">
        <v>0</v>
      </c>
      <c r="S92" s="366">
        <v>2014</v>
      </c>
      <c r="T92" s="366">
        <v>2015</v>
      </c>
      <c r="U92" s="359">
        <v>19.755780809617413</v>
      </c>
      <c r="V92" s="359">
        <v>0</v>
      </c>
      <c r="W92" s="359">
        <v>0</v>
      </c>
      <c r="X92" s="359">
        <v>0</v>
      </c>
      <c r="Y92" s="359">
        <v>0</v>
      </c>
      <c r="Z92" s="359">
        <v>0</v>
      </c>
      <c r="AA92" s="359">
        <v>0</v>
      </c>
      <c r="AC92" s="453"/>
    </row>
    <row r="93" spans="1:29" s="48" customFormat="1" ht="35.1" customHeight="1" outlineLevel="1" x14ac:dyDescent="0.25">
      <c r="A93" s="122" t="s">
        <v>365</v>
      </c>
      <c r="B93" s="47">
        <v>1.5</v>
      </c>
      <c r="C93" s="165" t="s">
        <v>638</v>
      </c>
      <c r="D93" s="359">
        <v>3.4016818017404082</v>
      </c>
      <c r="E93" s="360">
        <v>0</v>
      </c>
      <c r="F93" s="360">
        <v>0</v>
      </c>
      <c r="G93" s="359">
        <v>0.128</v>
      </c>
      <c r="H93" s="359">
        <v>0.128</v>
      </c>
      <c r="I93" s="359">
        <v>0</v>
      </c>
      <c r="J93" s="359">
        <v>0</v>
      </c>
      <c r="K93" s="396">
        <v>3.4016818017404082</v>
      </c>
      <c r="L93" s="456">
        <v>0</v>
      </c>
      <c r="M93" s="162" t="e">
        <v>#DIV/0!</v>
      </c>
      <c r="N93" s="51"/>
      <c r="O93" s="51"/>
      <c r="P93" s="165">
        <v>0</v>
      </c>
      <c r="Q93" s="359">
        <v>0</v>
      </c>
      <c r="R93" s="359">
        <v>0</v>
      </c>
      <c r="S93" s="366">
        <v>2014</v>
      </c>
      <c r="T93" s="366">
        <v>2015</v>
      </c>
      <c r="U93" s="359">
        <v>3.4016818017404082</v>
      </c>
      <c r="V93" s="359">
        <v>0</v>
      </c>
      <c r="W93" s="359">
        <v>0</v>
      </c>
      <c r="X93" s="359">
        <v>0</v>
      </c>
      <c r="Y93" s="359">
        <v>0</v>
      </c>
      <c r="Z93" s="359" t="s">
        <v>438</v>
      </c>
      <c r="AA93" s="359" t="s">
        <v>438</v>
      </c>
      <c r="AC93" s="453"/>
    </row>
    <row r="94" spans="1:29" s="48" customFormat="1" ht="35.1" customHeight="1" outlineLevel="1" x14ac:dyDescent="0.25">
      <c r="A94" s="122" t="s">
        <v>365</v>
      </c>
      <c r="B94" s="47">
        <v>1.5</v>
      </c>
      <c r="C94" s="165" t="s">
        <v>639</v>
      </c>
      <c r="D94" s="359">
        <v>6.0943755843448688</v>
      </c>
      <c r="E94" s="360">
        <v>0.16789690000000002</v>
      </c>
      <c r="F94" s="360">
        <v>0.216</v>
      </c>
      <c r="G94" s="359">
        <v>6.4290000000000003</v>
      </c>
      <c r="H94" s="359">
        <v>6.4290000000000003</v>
      </c>
      <c r="I94" s="359">
        <v>6.4290000000000003</v>
      </c>
      <c r="J94" s="359">
        <v>6.4290000000000003</v>
      </c>
      <c r="K94" s="396">
        <v>5.8783755843448686</v>
      </c>
      <c r="L94" s="456">
        <v>4.8103099999999982E-2</v>
      </c>
      <c r="M94" s="162">
        <v>1.2865038008444467</v>
      </c>
      <c r="N94" s="51"/>
      <c r="O94" s="51"/>
      <c r="P94" s="165" t="s">
        <v>648</v>
      </c>
      <c r="Q94" s="359">
        <v>25</v>
      </c>
      <c r="R94" s="359">
        <v>0</v>
      </c>
      <c r="S94" s="366">
        <v>2014</v>
      </c>
      <c r="T94" s="366">
        <v>2014</v>
      </c>
      <c r="U94" s="359">
        <v>6.0943755843448688</v>
      </c>
      <c r="V94" s="359">
        <v>25</v>
      </c>
      <c r="W94" s="359">
        <v>0</v>
      </c>
      <c r="X94" s="359">
        <v>25</v>
      </c>
      <c r="Y94" s="359">
        <v>0</v>
      </c>
      <c r="Z94" s="359" t="s">
        <v>957</v>
      </c>
      <c r="AA94" s="359" t="s">
        <v>957</v>
      </c>
      <c r="AC94" s="453"/>
    </row>
    <row r="95" spans="1:29" s="48" customFormat="1" ht="35.1" customHeight="1" outlineLevel="1" x14ac:dyDescent="0.25">
      <c r="A95" s="122" t="s">
        <v>365</v>
      </c>
      <c r="B95" s="47">
        <v>1.5</v>
      </c>
      <c r="C95" s="165" t="s">
        <v>640</v>
      </c>
      <c r="D95" s="359">
        <v>5.7470890887146888</v>
      </c>
      <c r="E95" s="360">
        <v>0</v>
      </c>
      <c r="F95" s="360">
        <v>0</v>
      </c>
      <c r="G95" s="359">
        <v>5.4319999999999995</v>
      </c>
      <c r="H95" s="359">
        <v>5.4319999999999995</v>
      </c>
      <c r="I95" s="359">
        <v>5.4320000000000004</v>
      </c>
      <c r="J95" s="359">
        <v>5.4320000000000004</v>
      </c>
      <c r="K95" s="396">
        <v>5.7470890887146888</v>
      </c>
      <c r="L95" s="456">
        <v>0</v>
      </c>
      <c r="M95" s="162" t="e">
        <v>#DIV/0!</v>
      </c>
      <c r="N95" s="51"/>
      <c r="O95" s="51"/>
      <c r="P95" s="165">
        <v>0</v>
      </c>
      <c r="Q95" s="359">
        <v>0</v>
      </c>
      <c r="R95" s="359">
        <v>0</v>
      </c>
      <c r="S95" s="366">
        <v>2014</v>
      </c>
      <c r="T95" s="366">
        <v>2014</v>
      </c>
      <c r="U95" s="359">
        <v>5.7470890887146888</v>
      </c>
      <c r="V95" s="359">
        <v>0</v>
      </c>
      <c r="W95" s="359">
        <v>0</v>
      </c>
      <c r="X95" s="359">
        <v>0</v>
      </c>
      <c r="Y95" s="359">
        <v>0</v>
      </c>
      <c r="Z95" s="359" t="s">
        <v>958</v>
      </c>
      <c r="AA95" s="359" t="s">
        <v>958</v>
      </c>
      <c r="AC95" s="453"/>
    </row>
    <row r="96" spans="1:29" s="48" customFormat="1" ht="35.1" customHeight="1" outlineLevel="1" x14ac:dyDescent="0.25">
      <c r="A96" s="122" t="s">
        <v>365</v>
      </c>
      <c r="B96" s="47">
        <v>1.5</v>
      </c>
      <c r="C96" s="165" t="s">
        <v>959</v>
      </c>
      <c r="D96" s="359">
        <v>0</v>
      </c>
      <c r="E96" s="360">
        <v>0</v>
      </c>
      <c r="F96" s="360">
        <v>0</v>
      </c>
      <c r="G96" s="359">
        <v>0.42199999999999999</v>
      </c>
      <c r="H96" s="359">
        <v>0.42199999999999999</v>
      </c>
      <c r="I96" s="359">
        <v>0</v>
      </c>
      <c r="J96" s="359">
        <v>0</v>
      </c>
      <c r="K96" s="396">
        <v>0</v>
      </c>
      <c r="L96" s="456">
        <v>0</v>
      </c>
      <c r="M96" s="162" t="e">
        <v>#DIV/0!</v>
      </c>
      <c r="N96" s="51"/>
      <c r="O96" s="51"/>
      <c r="P96" s="165">
        <v>0</v>
      </c>
      <c r="Q96" s="359">
        <v>0</v>
      </c>
      <c r="R96" s="359">
        <v>0</v>
      </c>
      <c r="S96" s="366">
        <v>2014</v>
      </c>
      <c r="T96" s="366">
        <v>2015</v>
      </c>
      <c r="U96" s="359">
        <v>0</v>
      </c>
      <c r="V96" s="359">
        <v>0</v>
      </c>
      <c r="W96" s="359">
        <v>0</v>
      </c>
      <c r="X96" s="359">
        <v>0</v>
      </c>
      <c r="Y96" s="359">
        <v>0</v>
      </c>
      <c r="Z96" s="359">
        <v>0</v>
      </c>
      <c r="AA96" s="359">
        <v>0</v>
      </c>
      <c r="AC96" s="453"/>
    </row>
    <row r="97" spans="1:29" s="48" customFormat="1" ht="35.1" customHeight="1" outlineLevel="1" x14ac:dyDescent="0.25">
      <c r="A97" s="122" t="s">
        <v>365</v>
      </c>
      <c r="B97" s="47">
        <v>1.5</v>
      </c>
      <c r="C97" s="165" t="s">
        <v>444</v>
      </c>
      <c r="D97" s="359">
        <v>30.520569067774147</v>
      </c>
      <c r="E97" s="360">
        <v>2.86806451</v>
      </c>
      <c r="F97" s="360">
        <v>1.4803010000000001</v>
      </c>
      <c r="G97" s="359">
        <v>5.5620000000000003</v>
      </c>
      <c r="H97" s="359">
        <v>5.5330000000000004</v>
      </c>
      <c r="I97" s="359">
        <v>0</v>
      </c>
      <c r="J97" s="359">
        <v>0</v>
      </c>
      <c r="K97" s="396">
        <v>29.040268067774146</v>
      </c>
      <c r="L97" s="456">
        <v>-1.3877635099999999</v>
      </c>
      <c r="M97" s="162">
        <v>0.51613239340979822</v>
      </c>
      <c r="N97" s="51"/>
      <c r="O97" s="51"/>
      <c r="P97" s="165" t="s">
        <v>960</v>
      </c>
      <c r="Q97" s="359">
        <v>0</v>
      </c>
      <c r="R97" s="359">
        <v>0</v>
      </c>
      <c r="S97" s="366">
        <v>2012</v>
      </c>
      <c r="T97" s="366">
        <v>2015</v>
      </c>
      <c r="U97" s="359">
        <v>71.864653867774152</v>
      </c>
      <c r="V97" s="359">
        <v>0</v>
      </c>
      <c r="W97" s="359">
        <v>0</v>
      </c>
      <c r="X97" s="359">
        <v>0</v>
      </c>
      <c r="Y97" s="359">
        <v>0</v>
      </c>
      <c r="Z97" s="359">
        <v>0</v>
      </c>
      <c r="AA97" s="359">
        <v>0</v>
      </c>
      <c r="AC97" s="453"/>
    </row>
    <row r="98" spans="1:29" s="48" customFormat="1" ht="35.1" customHeight="1" outlineLevel="1" x14ac:dyDescent="0.25">
      <c r="A98" s="122" t="s">
        <v>366</v>
      </c>
      <c r="B98" s="47">
        <v>1.5</v>
      </c>
      <c r="C98" s="165" t="s">
        <v>961</v>
      </c>
      <c r="D98" s="359">
        <v>35.627810210054477</v>
      </c>
      <c r="E98" s="360">
        <v>0.35699999999999998</v>
      </c>
      <c r="F98" s="360">
        <v>0</v>
      </c>
      <c r="G98" s="359">
        <v>2.911</v>
      </c>
      <c r="H98" s="359">
        <v>0.73399999999999999</v>
      </c>
      <c r="I98" s="359">
        <v>0</v>
      </c>
      <c r="J98" s="359">
        <v>0</v>
      </c>
      <c r="K98" s="396">
        <v>35.627810210054477</v>
      </c>
      <c r="L98" s="456">
        <v>-0.35699999999999998</v>
      </c>
      <c r="M98" s="162">
        <v>0</v>
      </c>
      <c r="N98" s="51"/>
      <c r="O98" s="51"/>
      <c r="P98" s="165">
        <v>0</v>
      </c>
      <c r="Q98" s="359">
        <v>25</v>
      </c>
      <c r="R98" s="359">
        <v>0</v>
      </c>
      <c r="S98" s="366">
        <v>2012</v>
      </c>
      <c r="T98" s="366">
        <v>2015</v>
      </c>
      <c r="U98" s="359">
        <v>88.564444990054483</v>
      </c>
      <c r="V98" s="359">
        <v>0</v>
      </c>
      <c r="W98" s="359">
        <v>0</v>
      </c>
      <c r="X98" s="359">
        <v>0</v>
      </c>
      <c r="Y98" s="359">
        <v>0</v>
      </c>
      <c r="Z98" s="359">
        <v>0</v>
      </c>
      <c r="AA98" s="359">
        <v>0</v>
      </c>
      <c r="AC98" s="453"/>
    </row>
    <row r="99" spans="1:29" s="48" customFormat="1" ht="35.1" customHeight="1" outlineLevel="1" x14ac:dyDescent="0.25">
      <c r="A99" s="122" t="s">
        <v>366</v>
      </c>
      <c r="B99" s="47">
        <v>1.5</v>
      </c>
      <c r="C99" s="165" t="s">
        <v>591</v>
      </c>
      <c r="D99" s="359">
        <v>173.60364038472682</v>
      </c>
      <c r="E99" s="360">
        <v>20.108999999999998</v>
      </c>
      <c r="F99" s="360">
        <v>20.427999999999997</v>
      </c>
      <c r="G99" s="359">
        <v>0.45399999999999996</v>
      </c>
      <c r="H99" s="359">
        <v>0.121</v>
      </c>
      <c r="I99" s="359">
        <v>0</v>
      </c>
      <c r="J99" s="359">
        <v>0</v>
      </c>
      <c r="K99" s="396">
        <v>153.17564038472682</v>
      </c>
      <c r="L99" s="456">
        <v>0.31899999999999951</v>
      </c>
      <c r="M99" s="162">
        <v>1.0158635436869063</v>
      </c>
      <c r="N99" s="51"/>
      <c r="O99" s="51"/>
      <c r="P99" s="165" t="s">
        <v>952</v>
      </c>
      <c r="Q99" s="359">
        <v>40</v>
      </c>
      <c r="R99" s="359">
        <v>0</v>
      </c>
      <c r="S99" s="366">
        <v>2015</v>
      </c>
      <c r="T99" s="366">
        <v>2016</v>
      </c>
      <c r="U99" s="359">
        <v>181.59930382472677</v>
      </c>
      <c r="V99" s="359">
        <v>0</v>
      </c>
      <c r="W99" s="359">
        <v>0</v>
      </c>
      <c r="X99" s="359">
        <v>0</v>
      </c>
      <c r="Y99" s="359">
        <v>0</v>
      </c>
      <c r="Z99" s="359">
        <v>0</v>
      </c>
      <c r="AA99" s="359">
        <v>0</v>
      </c>
      <c r="AC99" s="453"/>
    </row>
    <row r="100" spans="1:29" s="48" customFormat="1" ht="35.1" customHeight="1" outlineLevel="1" x14ac:dyDescent="0.25">
      <c r="A100" s="122" t="s">
        <v>366</v>
      </c>
      <c r="B100" s="47">
        <v>1.5</v>
      </c>
      <c r="C100" s="165" t="s">
        <v>600</v>
      </c>
      <c r="D100" s="359">
        <v>0</v>
      </c>
      <c r="E100" s="360">
        <v>0</v>
      </c>
      <c r="F100" s="360">
        <v>0</v>
      </c>
      <c r="G100" s="359">
        <v>4.1999999999999996E-2</v>
      </c>
      <c r="H100" s="359">
        <v>8.0000000000000002E-3</v>
      </c>
      <c r="I100" s="359">
        <v>0</v>
      </c>
      <c r="J100" s="359">
        <v>0</v>
      </c>
      <c r="K100" s="396">
        <v>0</v>
      </c>
      <c r="L100" s="456">
        <v>0</v>
      </c>
      <c r="M100" s="162" t="e">
        <v>#DIV/0!</v>
      </c>
      <c r="N100" s="51"/>
      <c r="O100" s="51"/>
      <c r="P100" s="165">
        <v>0</v>
      </c>
      <c r="Q100" s="359">
        <v>0</v>
      </c>
      <c r="R100" s="359">
        <v>0</v>
      </c>
      <c r="S100" s="366">
        <v>2014</v>
      </c>
      <c r="T100" s="366">
        <v>2014</v>
      </c>
      <c r="U100" s="359">
        <v>0</v>
      </c>
      <c r="V100" s="359">
        <v>0</v>
      </c>
      <c r="W100" s="359">
        <v>0</v>
      </c>
      <c r="X100" s="359">
        <v>0</v>
      </c>
      <c r="Y100" s="359">
        <v>0</v>
      </c>
      <c r="Z100" s="359">
        <v>0</v>
      </c>
      <c r="AA100" s="359">
        <v>0</v>
      </c>
      <c r="AC100" s="453"/>
    </row>
    <row r="101" spans="1:29" s="48" customFormat="1" ht="35.1" customHeight="1" outlineLevel="1" x14ac:dyDescent="0.25">
      <c r="A101" s="122" t="s">
        <v>366</v>
      </c>
      <c r="B101" s="47">
        <v>1.5</v>
      </c>
      <c r="C101" s="165" t="s">
        <v>599</v>
      </c>
      <c r="D101" s="359">
        <v>0</v>
      </c>
      <c r="E101" s="360">
        <v>0</v>
      </c>
      <c r="F101" s="360">
        <v>0</v>
      </c>
      <c r="G101" s="359">
        <v>0.497</v>
      </c>
      <c r="H101" s="359">
        <v>0.125</v>
      </c>
      <c r="I101" s="359">
        <v>0</v>
      </c>
      <c r="J101" s="359">
        <v>0</v>
      </c>
      <c r="K101" s="396">
        <v>0</v>
      </c>
      <c r="L101" s="456">
        <v>0</v>
      </c>
      <c r="M101" s="162" t="e">
        <v>#DIV/0!</v>
      </c>
      <c r="N101" s="51"/>
      <c r="O101" s="51"/>
      <c r="P101" s="165">
        <v>0</v>
      </c>
      <c r="Q101" s="359">
        <v>0</v>
      </c>
      <c r="R101" s="359">
        <v>0</v>
      </c>
      <c r="S101" s="366">
        <v>2014</v>
      </c>
      <c r="T101" s="366">
        <v>2014</v>
      </c>
      <c r="U101" s="359">
        <v>0</v>
      </c>
      <c r="V101" s="359">
        <v>0</v>
      </c>
      <c r="W101" s="359">
        <v>0</v>
      </c>
      <c r="X101" s="359">
        <v>0</v>
      </c>
      <c r="Y101" s="359">
        <v>0</v>
      </c>
      <c r="Z101" s="359">
        <v>0</v>
      </c>
      <c r="AA101" s="359">
        <v>0</v>
      </c>
      <c r="AC101" s="453"/>
    </row>
    <row r="102" spans="1:29" s="48" customFormat="1" ht="35.1" customHeight="1" outlineLevel="1" x14ac:dyDescent="0.25">
      <c r="A102" s="122" t="s">
        <v>366</v>
      </c>
      <c r="B102" s="47">
        <v>1.5</v>
      </c>
      <c r="C102" s="165" t="s">
        <v>601</v>
      </c>
      <c r="D102" s="359">
        <v>0</v>
      </c>
      <c r="E102" s="360">
        <v>0</v>
      </c>
      <c r="F102" s="360">
        <v>0</v>
      </c>
      <c r="G102" s="359">
        <v>6.7000000000000004E-2</v>
      </c>
      <c r="H102" s="359">
        <v>1.6E-2</v>
      </c>
      <c r="I102" s="359">
        <v>0</v>
      </c>
      <c r="J102" s="359">
        <v>0</v>
      </c>
      <c r="K102" s="396">
        <v>0</v>
      </c>
      <c r="L102" s="456">
        <v>0</v>
      </c>
      <c r="M102" s="162" t="e">
        <v>#DIV/0!</v>
      </c>
      <c r="N102" s="51"/>
      <c r="O102" s="51"/>
      <c r="P102" s="165">
        <v>0</v>
      </c>
      <c r="Q102" s="359">
        <v>0</v>
      </c>
      <c r="R102" s="359">
        <v>0</v>
      </c>
      <c r="S102" s="366">
        <v>2014</v>
      </c>
      <c r="T102" s="366">
        <v>2014</v>
      </c>
      <c r="U102" s="359">
        <v>0</v>
      </c>
      <c r="V102" s="359">
        <v>0</v>
      </c>
      <c r="W102" s="359">
        <v>0</v>
      </c>
      <c r="X102" s="359">
        <v>0</v>
      </c>
      <c r="Y102" s="359">
        <v>0</v>
      </c>
      <c r="Z102" s="359">
        <v>0</v>
      </c>
      <c r="AA102" s="359">
        <v>0</v>
      </c>
      <c r="AC102" s="453"/>
    </row>
    <row r="103" spans="1:29" s="48" customFormat="1" ht="35.1" customHeight="1" outlineLevel="1" x14ac:dyDescent="0.25">
      <c r="A103" s="122" t="s">
        <v>366</v>
      </c>
      <c r="B103" s="47">
        <v>1.5</v>
      </c>
      <c r="C103" s="165" t="s">
        <v>592</v>
      </c>
      <c r="D103" s="359">
        <v>66.092390826301255</v>
      </c>
      <c r="E103" s="360">
        <v>0</v>
      </c>
      <c r="F103" s="360">
        <v>0</v>
      </c>
      <c r="G103" s="359">
        <v>1.34</v>
      </c>
      <c r="H103" s="359">
        <v>0</v>
      </c>
      <c r="I103" s="359">
        <v>0</v>
      </c>
      <c r="J103" s="359">
        <v>0</v>
      </c>
      <c r="K103" s="396">
        <v>66.092390826301255</v>
      </c>
      <c r="L103" s="456">
        <v>0</v>
      </c>
      <c r="M103" s="162" t="e">
        <v>#DIV/0!</v>
      </c>
      <c r="N103" s="51"/>
      <c r="O103" s="51"/>
      <c r="P103" s="165">
        <v>0</v>
      </c>
      <c r="Q103" s="359">
        <v>0</v>
      </c>
      <c r="R103" s="359">
        <v>0</v>
      </c>
      <c r="S103" s="366">
        <v>2019</v>
      </c>
      <c r="T103" s="366">
        <v>2019</v>
      </c>
      <c r="U103" s="359">
        <v>66.092390826301255</v>
      </c>
      <c r="V103" s="359">
        <v>0</v>
      </c>
      <c r="W103" s="359">
        <v>0</v>
      </c>
      <c r="X103" s="359">
        <v>0</v>
      </c>
      <c r="Y103" s="359">
        <v>0</v>
      </c>
      <c r="Z103" s="359">
        <v>0</v>
      </c>
      <c r="AA103" s="359">
        <v>0</v>
      </c>
      <c r="AC103" s="453"/>
    </row>
    <row r="104" spans="1:29" s="48" customFormat="1" ht="35.1" customHeight="1" outlineLevel="1" x14ac:dyDescent="0.25">
      <c r="A104" s="122" t="s">
        <v>366</v>
      </c>
      <c r="B104" s="47">
        <v>1.5</v>
      </c>
      <c r="C104" s="165" t="s">
        <v>584</v>
      </c>
      <c r="D104" s="359">
        <v>23.85959999999999</v>
      </c>
      <c r="E104" s="360">
        <v>0</v>
      </c>
      <c r="F104" s="360">
        <v>0</v>
      </c>
      <c r="G104" s="359">
        <v>20.3</v>
      </c>
      <c r="H104" s="359">
        <v>20.3</v>
      </c>
      <c r="I104" s="359">
        <v>20.3</v>
      </c>
      <c r="J104" s="359">
        <v>20.3</v>
      </c>
      <c r="K104" s="396">
        <v>23.85959999999999</v>
      </c>
      <c r="L104" s="456">
        <v>0</v>
      </c>
      <c r="M104" s="162" t="e">
        <v>#DIV/0!</v>
      </c>
      <c r="N104" s="51"/>
      <c r="O104" s="51"/>
      <c r="P104" s="165">
        <v>0</v>
      </c>
      <c r="Q104" s="359">
        <v>0</v>
      </c>
      <c r="R104" s="359">
        <v>0</v>
      </c>
      <c r="S104" s="366">
        <v>2014</v>
      </c>
      <c r="T104" s="366">
        <v>2014</v>
      </c>
      <c r="U104" s="359">
        <v>23.85959999999999</v>
      </c>
      <c r="V104" s="359">
        <v>0</v>
      </c>
      <c r="W104" s="359">
        <v>0</v>
      </c>
      <c r="X104" s="359">
        <v>0</v>
      </c>
      <c r="Y104" s="359">
        <v>0</v>
      </c>
      <c r="Z104" s="359">
        <v>0</v>
      </c>
      <c r="AA104" s="359">
        <v>0</v>
      </c>
      <c r="AC104" s="453"/>
    </row>
    <row r="105" spans="1:29" s="48" customFormat="1" ht="35.1" customHeight="1" outlineLevel="1" x14ac:dyDescent="0.25">
      <c r="A105" s="122" t="s">
        <v>366</v>
      </c>
      <c r="B105" s="47">
        <v>1.5</v>
      </c>
      <c r="C105" s="165" t="s">
        <v>585</v>
      </c>
      <c r="D105" s="359">
        <v>2.7392378518</v>
      </c>
      <c r="E105" s="360">
        <v>0</v>
      </c>
      <c r="F105" s="360">
        <v>0</v>
      </c>
      <c r="G105" s="359">
        <v>2.2989999999999999</v>
      </c>
      <c r="H105" s="359">
        <v>0</v>
      </c>
      <c r="I105" s="359">
        <v>2.2989999999999999</v>
      </c>
      <c r="J105" s="359">
        <v>0</v>
      </c>
      <c r="K105" s="396">
        <v>2.7392378518</v>
      </c>
      <c r="L105" s="456">
        <v>0</v>
      </c>
      <c r="M105" s="162" t="e">
        <v>#DIV/0!</v>
      </c>
      <c r="N105" s="51"/>
      <c r="O105" s="51"/>
      <c r="P105" s="165">
        <v>0</v>
      </c>
      <c r="Q105" s="359">
        <v>0</v>
      </c>
      <c r="R105" s="359">
        <v>0</v>
      </c>
      <c r="S105" s="366">
        <v>2014</v>
      </c>
      <c r="T105" s="366">
        <v>2014</v>
      </c>
      <c r="U105" s="359">
        <v>2.7392378518</v>
      </c>
      <c r="V105" s="359">
        <v>0</v>
      </c>
      <c r="W105" s="359">
        <v>0</v>
      </c>
      <c r="X105" s="359">
        <v>0</v>
      </c>
      <c r="Y105" s="359">
        <v>0</v>
      </c>
      <c r="Z105" s="359" t="s">
        <v>586</v>
      </c>
      <c r="AA105" s="359" t="s">
        <v>586</v>
      </c>
      <c r="AC105" s="453"/>
    </row>
    <row r="106" spans="1:29" s="48" customFormat="1" ht="35.1" customHeight="1" outlineLevel="1" x14ac:dyDescent="0.25">
      <c r="A106" s="122" t="s">
        <v>366</v>
      </c>
      <c r="B106" s="47">
        <v>1.5</v>
      </c>
      <c r="C106" s="165" t="s">
        <v>587</v>
      </c>
      <c r="D106" s="359">
        <v>2.9510999959999999</v>
      </c>
      <c r="E106" s="360">
        <v>0</v>
      </c>
      <c r="F106" s="360">
        <v>0</v>
      </c>
      <c r="G106" s="359">
        <v>2.492</v>
      </c>
      <c r="H106" s="359">
        <v>0</v>
      </c>
      <c r="I106" s="359">
        <v>2.492</v>
      </c>
      <c r="J106" s="359">
        <v>0</v>
      </c>
      <c r="K106" s="396">
        <v>2.9510999959999999</v>
      </c>
      <c r="L106" s="456">
        <v>0</v>
      </c>
      <c r="M106" s="162" t="e">
        <v>#DIV/0!</v>
      </c>
      <c r="N106" s="51"/>
      <c r="O106" s="51"/>
      <c r="P106" s="165">
        <v>0</v>
      </c>
      <c r="Q106" s="359">
        <v>0</v>
      </c>
      <c r="R106" s="359">
        <v>0</v>
      </c>
      <c r="S106" s="366">
        <v>2014</v>
      </c>
      <c r="T106" s="366">
        <v>2014</v>
      </c>
      <c r="U106" s="359">
        <v>2.9510999959999999</v>
      </c>
      <c r="V106" s="359">
        <v>0</v>
      </c>
      <c r="W106" s="359">
        <v>0</v>
      </c>
      <c r="X106" s="359">
        <v>0</v>
      </c>
      <c r="Y106" s="359">
        <v>0</v>
      </c>
      <c r="Z106" s="359" t="s">
        <v>586</v>
      </c>
      <c r="AA106" s="359" t="s">
        <v>586</v>
      </c>
      <c r="AC106" s="453"/>
    </row>
    <row r="107" spans="1:29" s="48" customFormat="1" ht="35.1" customHeight="1" outlineLevel="1" x14ac:dyDescent="0.25">
      <c r="A107" s="122" t="s">
        <v>366</v>
      </c>
      <c r="B107" s="47">
        <v>1.5</v>
      </c>
      <c r="C107" s="165" t="s">
        <v>452</v>
      </c>
      <c r="D107" s="359">
        <v>0.69831623559999989</v>
      </c>
      <c r="E107" s="360">
        <v>0</v>
      </c>
      <c r="F107" s="360">
        <v>0</v>
      </c>
      <c r="G107" s="359">
        <v>0.59099999999999997</v>
      </c>
      <c r="H107" s="359">
        <v>0</v>
      </c>
      <c r="I107" s="359">
        <v>4.1109999999999998</v>
      </c>
      <c r="J107" s="359">
        <v>0</v>
      </c>
      <c r="K107" s="396">
        <v>0.69831623559999989</v>
      </c>
      <c r="L107" s="456">
        <v>0</v>
      </c>
      <c r="M107" s="162" t="e">
        <v>#DIV/0!</v>
      </c>
      <c r="N107" s="51"/>
      <c r="O107" s="51"/>
      <c r="P107" s="165">
        <v>0</v>
      </c>
      <c r="Q107" s="359">
        <v>0</v>
      </c>
      <c r="R107" s="359">
        <v>0</v>
      </c>
      <c r="S107" s="366">
        <v>2012</v>
      </c>
      <c r="T107" s="366">
        <v>2014</v>
      </c>
      <c r="U107" s="359">
        <v>4.8515205343999996</v>
      </c>
      <c r="V107" s="359">
        <v>0</v>
      </c>
      <c r="W107" s="359">
        <v>0</v>
      </c>
      <c r="X107" s="359">
        <v>0</v>
      </c>
      <c r="Y107" s="359">
        <v>0</v>
      </c>
      <c r="Z107" s="359">
        <v>0</v>
      </c>
      <c r="AA107" s="359">
        <v>0</v>
      </c>
      <c r="AC107" s="453"/>
    </row>
    <row r="108" spans="1:29" s="48" customFormat="1" ht="35.1" customHeight="1" outlineLevel="1" x14ac:dyDescent="0.25">
      <c r="A108" s="122" t="s">
        <v>366</v>
      </c>
      <c r="B108" s="47">
        <v>1.5</v>
      </c>
      <c r="C108" s="165" t="s">
        <v>453</v>
      </c>
      <c r="D108" s="359">
        <v>0.1359512316</v>
      </c>
      <c r="E108" s="360">
        <v>5.0000000000000001E-3</v>
      </c>
      <c r="F108" s="360">
        <v>5.0000000000000001E-3</v>
      </c>
      <c r="G108" s="359">
        <v>0.111</v>
      </c>
      <c r="H108" s="359">
        <v>0</v>
      </c>
      <c r="I108" s="359">
        <v>0.38800000000000001</v>
      </c>
      <c r="J108" s="359">
        <v>0</v>
      </c>
      <c r="K108" s="396">
        <v>0.1309512316</v>
      </c>
      <c r="L108" s="456">
        <v>0</v>
      </c>
      <c r="M108" s="162">
        <v>1</v>
      </c>
      <c r="N108" s="51"/>
      <c r="O108" s="51"/>
      <c r="P108" s="165">
        <v>0</v>
      </c>
      <c r="Q108" s="359">
        <v>0</v>
      </c>
      <c r="R108" s="359">
        <v>0</v>
      </c>
      <c r="S108" s="366">
        <v>2012</v>
      </c>
      <c r="T108" s="366">
        <v>2014</v>
      </c>
      <c r="U108" s="359">
        <v>0.45787023160000001</v>
      </c>
      <c r="V108" s="359">
        <v>0</v>
      </c>
      <c r="W108" s="359">
        <v>0</v>
      </c>
      <c r="X108" s="359">
        <v>0</v>
      </c>
      <c r="Y108" s="359">
        <v>0</v>
      </c>
      <c r="Z108" s="359">
        <v>0</v>
      </c>
      <c r="AA108" s="359">
        <v>0</v>
      </c>
      <c r="AC108" s="453"/>
    </row>
    <row r="109" spans="1:29" s="48" customFormat="1" ht="35.1" customHeight="1" outlineLevel="1" x14ac:dyDescent="0.25">
      <c r="A109" s="122" t="s">
        <v>366</v>
      </c>
      <c r="B109" s="47">
        <v>1.5</v>
      </c>
      <c r="C109" s="165" t="s">
        <v>588</v>
      </c>
      <c r="D109" s="359">
        <v>0.70299999999999996</v>
      </c>
      <c r="E109" s="360">
        <v>0.11299999999999999</v>
      </c>
      <c r="F109" s="360">
        <v>3.9E-2</v>
      </c>
      <c r="G109" s="359">
        <v>0.78</v>
      </c>
      <c r="H109" s="359">
        <v>0.35499999999999998</v>
      </c>
      <c r="I109" s="359">
        <v>7.3559999999999999</v>
      </c>
      <c r="J109" s="359">
        <v>3.43</v>
      </c>
      <c r="K109" s="396">
        <v>0.66399999999999992</v>
      </c>
      <c r="L109" s="456">
        <v>-7.3999999999999996E-2</v>
      </c>
      <c r="M109" s="162">
        <v>0.3451327433628319</v>
      </c>
      <c r="N109" s="51"/>
      <c r="O109" s="51"/>
      <c r="P109" s="165">
        <v>0</v>
      </c>
      <c r="Q109" s="359">
        <v>0</v>
      </c>
      <c r="R109" s="359">
        <v>0</v>
      </c>
      <c r="S109" s="366">
        <v>2012</v>
      </c>
      <c r="T109" s="366">
        <v>2014</v>
      </c>
      <c r="U109" s="359">
        <v>8.3491907601999991</v>
      </c>
      <c r="V109" s="359">
        <v>0</v>
      </c>
      <c r="W109" s="359">
        <v>0</v>
      </c>
      <c r="X109" s="359">
        <v>0</v>
      </c>
      <c r="Y109" s="359">
        <v>0</v>
      </c>
      <c r="Z109" s="359" t="s">
        <v>589</v>
      </c>
      <c r="AA109" s="359" t="s">
        <v>589</v>
      </c>
      <c r="AC109" s="453"/>
    </row>
    <row r="110" spans="1:29" s="48" customFormat="1" ht="35.1" customHeight="1" outlineLevel="1" x14ac:dyDescent="0.25">
      <c r="A110" s="122" t="s">
        <v>366</v>
      </c>
      <c r="B110" s="47">
        <v>1.5</v>
      </c>
      <c r="C110" s="165" t="s">
        <v>590</v>
      </c>
      <c r="D110" s="359">
        <v>0.16059566939999997</v>
      </c>
      <c r="E110" s="360">
        <v>1.9E-2</v>
      </c>
      <c r="F110" s="360">
        <v>0</v>
      </c>
      <c r="G110" s="359">
        <v>1.3000000000000001E-2</v>
      </c>
      <c r="H110" s="359">
        <v>0</v>
      </c>
      <c r="I110" s="359">
        <v>0.79100000000000004</v>
      </c>
      <c r="J110" s="359">
        <v>0</v>
      </c>
      <c r="K110" s="396">
        <v>0.16059566939999997</v>
      </c>
      <c r="L110" s="456">
        <v>-1.9E-2</v>
      </c>
      <c r="M110" s="162">
        <v>0</v>
      </c>
      <c r="N110" s="51"/>
      <c r="O110" s="51"/>
      <c r="P110" s="165">
        <v>0</v>
      </c>
      <c r="Q110" s="359">
        <v>0</v>
      </c>
      <c r="R110" s="359">
        <v>0</v>
      </c>
      <c r="S110" s="366">
        <v>2012</v>
      </c>
      <c r="T110" s="366">
        <v>2014</v>
      </c>
      <c r="U110" s="359">
        <v>1.0598716693999999</v>
      </c>
      <c r="V110" s="359">
        <v>0</v>
      </c>
      <c r="W110" s="359">
        <v>0</v>
      </c>
      <c r="X110" s="359">
        <v>0</v>
      </c>
      <c r="Y110" s="359">
        <v>0</v>
      </c>
      <c r="Z110" s="359" t="s">
        <v>586</v>
      </c>
      <c r="AA110" s="359" t="s">
        <v>586</v>
      </c>
      <c r="AC110" s="453"/>
    </row>
    <row r="111" spans="1:29" s="48" customFormat="1" ht="35.1" customHeight="1" outlineLevel="1" x14ac:dyDescent="0.25">
      <c r="A111" s="122" t="s">
        <v>366</v>
      </c>
      <c r="B111" s="47">
        <v>1.5</v>
      </c>
      <c r="C111" s="165" t="s">
        <v>593</v>
      </c>
      <c r="D111" s="359">
        <v>0.9020290359982559</v>
      </c>
      <c r="E111" s="360">
        <v>0</v>
      </c>
      <c r="F111" s="360">
        <v>0</v>
      </c>
      <c r="G111" s="359">
        <v>1.6</v>
      </c>
      <c r="H111" s="359">
        <v>1.6</v>
      </c>
      <c r="I111" s="359">
        <v>8.3120000000000012</v>
      </c>
      <c r="J111" s="359">
        <v>8.3120000000000012</v>
      </c>
      <c r="K111" s="396">
        <v>0.9020290359982559</v>
      </c>
      <c r="L111" s="456">
        <v>0</v>
      </c>
      <c r="M111" s="162" t="e">
        <v>#DIV/0!</v>
      </c>
      <c r="N111" s="51"/>
      <c r="O111" s="51"/>
      <c r="P111" s="165" t="s">
        <v>952</v>
      </c>
      <c r="Q111" s="359">
        <v>0</v>
      </c>
      <c r="R111" s="359">
        <v>0</v>
      </c>
      <c r="S111" s="366">
        <v>2014</v>
      </c>
      <c r="T111" s="366">
        <v>2014</v>
      </c>
      <c r="U111" s="359">
        <v>8.822473415998255</v>
      </c>
      <c r="V111" s="359">
        <v>0</v>
      </c>
      <c r="W111" s="359">
        <v>0</v>
      </c>
      <c r="X111" s="359">
        <v>0</v>
      </c>
      <c r="Y111" s="359">
        <v>0</v>
      </c>
      <c r="Z111" s="359">
        <v>0</v>
      </c>
      <c r="AA111" s="359">
        <v>0</v>
      </c>
      <c r="AC111" s="453"/>
    </row>
    <row r="112" spans="1:29" s="48" customFormat="1" ht="35.1" customHeight="1" outlineLevel="1" x14ac:dyDescent="0.25">
      <c r="A112" s="122" t="s">
        <v>366</v>
      </c>
      <c r="B112" s="47">
        <v>1.5</v>
      </c>
      <c r="C112" s="165" t="s">
        <v>594</v>
      </c>
      <c r="D112" s="359">
        <v>1.2394492974466402</v>
      </c>
      <c r="E112" s="360">
        <v>0</v>
      </c>
      <c r="F112" s="360">
        <v>0</v>
      </c>
      <c r="G112" s="359">
        <v>1.04</v>
      </c>
      <c r="H112" s="359">
        <v>0</v>
      </c>
      <c r="I112" s="359">
        <v>1.345</v>
      </c>
      <c r="J112" s="359">
        <v>0</v>
      </c>
      <c r="K112" s="396">
        <v>1.2394492974466402</v>
      </c>
      <c r="L112" s="456">
        <v>0</v>
      </c>
      <c r="M112" s="162" t="e">
        <v>#DIV/0!</v>
      </c>
      <c r="N112" s="51"/>
      <c r="O112" s="51"/>
      <c r="P112" s="165">
        <v>0</v>
      </c>
      <c r="Q112" s="359">
        <v>0</v>
      </c>
      <c r="R112" s="359">
        <v>0</v>
      </c>
      <c r="S112" s="366">
        <v>2014</v>
      </c>
      <c r="T112" s="366">
        <v>2014</v>
      </c>
      <c r="U112" s="359">
        <v>1.5994672974466402</v>
      </c>
      <c r="V112" s="359">
        <v>0</v>
      </c>
      <c r="W112" s="359">
        <v>0</v>
      </c>
      <c r="X112" s="359">
        <v>0</v>
      </c>
      <c r="Y112" s="359">
        <v>0</v>
      </c>
      <c r="Z112" s="359" t="s">
        <v>586</v>
      </c>
      <c r="AA112" s="359" t="s">
        <v>586</v>
      </c>
      <c r="AC112" s="453"/>
    </row>
    <row r="113" spans="1:29" s="48" customFormat="1" ht="35.1" customHeight="1" outlineLevel="1" x14ac:dyDescent="0.25">
      <c r="A113" s="122" t="s">
        <v>366</v>
      </c>
      <c r="B113" s="47">
        <v>1.5</v>
      </c>
      <c r="C113" s="165" t="s">
        <v>595</v>
      </c>
      <c r="D113" s="359">
        <v>1.2394492974466402</v>
      </c>
      <c r="E113" s="360">
        <v>0</v>
      </c>
      <c r="F113" s="360">
        <v>0</v>
      </c>
      <c r="G113" s="359">
        <v>1.0429999999999999</v>
      </c>
      <c r="H113" s="359">
        <v>0</v>
      </c>
      <c r="I113" s="359">
        <v>1.3479999999999999</v>
      </c>
      <c r="J113" s="359">
        <v>0</v>
      </c>
      <c r="K113" s="396">
        <v>1.2394492974466402</v>
      </c>
      <c r="L113" s="456">
        <v>0</v>
      </c>
      <c r="M113" s="162" t="e">
        <v>#DIV/0!</v>
      </c>
      <c r="N113" s="51"/>
      <c r="O113" s="51"/>
      <c r="P113" s="165">
        <v>0</v>
      </c>
      <c r="Q113" s="359">
        <v>0</v>
      </c>
      <c r="R113" s="359">
        <v>0</v>
      </c>
      <c r="S113" s="366">
        <v>2014</v>
      </c>
      <c r="T113" s="366">
        <v>2014</v>
      </c>
      <c r="U113" s="359">
        <v>1.5994672974466402</v>
      </c>
      <c r="V113" s="359">
        <v>0</v>
      </c>
      <c r="W113" s="359">
        <v>0</v>
      </c>
      <c r="X113" s="359">
        <v>0</v>
      </c>
      <c r="Y113" s="359">
        <v>0</v>
      </c>
      <c r="Z113" s="359" t="s">
        <v>586</v>
      </c>
      <c r="AA113" s="359" t="s">
        <v>586</v>
      </c>
      <c r="AC113" s="453"/>
    </row>
    <row r="114" spans="1:29" s="48" customFormat="1" ht="35.1" customHeight="1" outlineLevel="1" x14ac:dyDescent="0.25">
      <c r="A114" s="122" t="s">
        <v>366</v>
      </c>
      <c r="B114" s="47">
        <v>1.5</v>
      </c>
      <c r="C114" s="165" t="s">
        <v>596</v>
      </c>
      <c r="D114" s="359">
        <v>0.82502058732609207</v>
      </c>
      <c r="E114" s="360">
        <v>0</v>
      </c>
      <c r="F114" s="360">
        <v>0</v>
      </c>
      <c r="G114" s="359">
        <v>0.71399999999999997</v>
      </c>
      <c r="H114" s="359">
        <v>0.70099999999999996</v>
      </c>
      <c r="I114" s="359">
        <v>0.71399999999999997</v>
      </c>
      <c r="J114" s="359">
        <v>0.71399999999999997</v>
      </c>
      <c r="K114" s="396">
        <v>0.82502058732609207</v>
      </c>
      <c r="L114" s="456">
        <v>0</v>
      </c>
      <c r="M114" s="162" t="e">
        <v>#DIV/0!</v>
      </c>
      <c r="N114" s="51"/>
      <c r="O114" s="51"/>
      <c r="P114" s="165">
        <v>0</v>
      </c>
      <c r="Q114" s="359">
        <v>0</v>
      </c>
      <c r="R114" s="359">
        <v>0</v>
      </c>
      <c r="S114" s="366">
        <v>2014</v>
      </c>
      <c r="T114" s="366">
        <v>2014</v>
      </c>
      <c r="U114" s="359">
        <v>0.82502058732609207</v>
      </c>
      <c r="V114" s="359">
        <v>0</v>
      </c>
      <c r="W114" s="359">
        <v>0</v>
      </c>
      <c r="X114" s="359">
        <v>0</v>
      </c>
      <c r="Y114" s="359">
        <v>0</v>
      </c>
      <c r="Z114" s="359">
        <v>0</v>
      </c>
      <c r="AA114" s="359">
        <v>0</v>
      </c>
      <c r="AC114" s="453"/>
    </row>
    <row r="115" spans="1:29" s="48" customFormat="1" ht="35.1" customHeight="1" outlineLevel="1" x14ac:dyDescent="0.25">
      <c r="A115" s="122" t="s">
        <v>366</v>
      </c>
      <c r="B115" s="47">
        <v>1.5</v>
      </c>
      <c r="C115" s="165" t="s">
        <v>597</v>
      </c>
      <c r="D115" s="359">
        <v>0.82502058732609207</v>
      </c>
      <c r="E115" s="360">
        <v>0</v>
      </c>
      <c r="F115" s="360">
        <v>0</v>
      </c>
      <c r="G115" s="359">
        <v>0.71599999999999997</v>
      </c>
      <c r="H115" s="359">
        <v>0.7</v>
      </c>
      <c r="I115" s="359">
        <v>0.71599999999999997</v>
      </c>
      <c r="J115" s="359">
        <v>0.71599999999999997</v>
      </c>
      <c r="K115" s="396">
        <v>0.82502058732609207</v>
      </c>
      <c r="L115" s="456">
        <v>0</v>
      </c>
      <c r="M115" s="162" t="e">
        <v>#DIV/0!</v>
      </c>
      <c r="N115" s="51"/>
      <c r="O115" s="51"/>
      <c r="P115" s="165">
        <v>0</v>
      </c>
      <c r="Q115" s="359">
        <v>0</v>
      </c>
      <c r="R115" s="359">
        <v>0</v>
      </c>
      <c r="S115" s="366">
        <v>2014</v>
      </c>
      <c r="T115" s="366">
        <v>2014</v>
      </c>
      <c r="U115" s="359">
        <v>0.82502058732609207</v>
      </c>
      <c r="V115" s="359">
        <v>0</v>
      </c>
      <c r="W115" s="359">
        <v>0</v>
      </c>
      <c r="X115" s="359">
        <v>0</v>
      </c>
      <c r="Y115" s="359">
        <v>0</v>
      </c>
      <c r="Z115" s="359">
        <v>0</v>
      </c>
      <c r="AA115" s="359">
        <v>0</v>
      </c>
      <c r="AC115" s="453"/>
    </row>
    <row r="116" spans="1:29" s="48" customFormat="1" ht="35.1" customHeight="1" outlineLevel="1" x14ac:dyDescent="0.25">
      <c r="A116" s="122" t="s">
        <v>366</v>
      </c>
      <c r="B116" s="47">
        <v>1.5</v>
      </c>
      <c r="C116" s="165" t="s">
        <v>660</v>
      </c>
      <c r="D116" s="359">
        <v>2.4129355095207834</v>
      </c>
      <c r="E116" s="360">
        <v>0</v>
      </c>
      <c r="F116" s="360">
        <v>0</v>
      </c>
      <c r="G116" s="359">
        <v>0.42199999999999999</v>
      </c>
      <c r="H116" s="359">
        <v>0</v>
      </c>
      <c r="I116" s="359">
        <v>0</v>
      </c>
      <c r="J116" s="359">
        <v>0</v>
      </c>
      <c r="K116" s="396">
        <v>2.4129355095207834</v>
      </c>
      <c r="L116" s="456">
        <v>0</v>
      </c>
      <c r="M116" s="162" t="e">
        <v>#DIV/0!</v>
      </c>
      <c r="N116" s="51"/>
      <c r="O116" s="51"/>
      <c r="P116" s="165">
        <v>0</v>
      </c>
      <c r="Q116" s="359">
        <v>0</v>
      </c>
      <c r="R116" s="359">
        <v>0</v>
      </c>
      <c r="S116" s="366">
        <v>2014</v>
      </c>
      <c r="T116" s="366">
        <v>2014</v>
      </c>
      <c r="U116" s="359">
        <v>4.0937355099207835</v>
      </c>
      <c r="V116" s="359">
        <v>0</v>
      </c>
      <c r="W116" s="359">
        <v>0</v>
      </c>
      <c r="X116" s="359">
        <v>0</v>
      </c>
      <c r="Y116" s="359">
        <v>0</v>
      </c>
      <c r="Z116" s="359">
        <v>0</v>
      </c>
      <c r="AA116" s="359">
        <v>0</v>
      </c>
      <c r="AC116" s="453"/>
    </row>
    <row r="117" spans="1:29" s="48" customFormat="1" ht="35.1" customHeight="1" outlineLevel="1" x14ac:dyDescent="0.25">
      <c r="A117" s="122" t="s">
        <v>366</v>
      </c>
      <c r="B117" s="47">
        <v>1.5</v>
      </c>
      <c r="C117" s="165" t="s">
        <v>663</v>
      </c>
      <c r="D117" s="359">
        <v>1.9265691683946313</v>
      </c>
      <c r="E117" s="360">
        <v>0</v>
      </c>
      <c r="F117" s="360">
        <v>0</v>
      </c>
      <c r="G117" s="359">
        <v>0</v>
      </c>
      <c r="H117" s="359">
        <v>0</v>
      </c>
      <c r="I117" s="359">
        <v>0</v>
      </c>
      <c r="J117" s="359">
        <v>0</v>
      </c>
      <c r="K117" s="396">
        <v>1.9265691683946313</v>
      </c>
      <c r="L117" s="456">
        <v>0</v>
      </c>
      <c r="M117" s="162" t="e">
        <v>#DIV/0!</v>
      </c>
      <c r="N117" s="51"/>
      <c r="O117" s="51"/>
      <c r="P117" s="165">
        <v>0</v>
      </c>
      <c r="Q117" s="359">
        <v>0</v>
      </c>
      <c r="R117" s="359">
        <v>0</v>
      </c>
      <c r="S117" s="366">
        <v>2015</v>
      </c>
      <c r="T117" s="366">
        <v>2015</v>
      </c>
      <c r="U117" s="359">
        <v>1.9265691683946313</v>
      </c>
      <c r="V117" s="359">
        <v>0</v>
      </c>
      <c r="W117" s="359">
        <v>0</v>
      </c>
      <c r="X117" s="359">
        <v>0</v>
      </c>
      <c r="Y117" s="359">
        <v>0</v>
      </c>
      <c r="Z117" s="359">
        <v>0</v>
      </c>
      <c r="AA117" s="359">
        <v>0</v>
      </c>
      <c r="AC117" s="453"/>
    </row>
    <row r="118" spans="1:29" s="48" customFormat="1" ht="35.1" customHeight="1" outlineLevel="1" x14ac:dyDescent="0.25">
      <c r="A118" s="122" t="s">
        <v>366</v>
      </c>
      <c r="B118" s="47">
        <v>1.5</v>
      </c>
      <c r="C118" s="165" t="s">
        <v>664</v>
      </c>
      <c r="D118" s="359">
        <v>0</v>
      </c>
      <c r="E118" s="360">
        <v>0</v>
      </c>
      <c r="F118" s="360">
        <v>0</v>
      </c>
      <c r="G118" s="359">
        <v>0.21199999999999999</v>
      </c>
      <c r="H118" s="359">
        <v>6.3E-2</v>
      </c>
      <c r="I118" s="359">
        <v>0.21199999999999999</v>
      </c>
      <c r="J118" s="359">
        <v>0.21199999999999999</v>
      </c>
      <c r="K118" s="396">
        <v>0</v>
      </c>
      <c r="L118" s="456">
        <v>0</v>
      </c>
      <c r="M118" s="162" t="e">
        <v>#DIV/0!</v>
      </c>
      <c r="N118" s="51"/>
      <c r="O118" s="51"/>
      <c r="P118" s="165">
        <v>0</v>
      </c>
      <c r="Q118" s="359">
        <v>0</v>
      </c>
      <c r="R118" s="359">
        <v>0</v>
      </c>
      <c r="S118" s="366">
        <v>2014</v>
      </c>
      <c r="T118" s="366">
        <v>2014</v>
      </c>
      <c r="U118" s="359">
        <v>0</v>
      </c>
      <c r="V118" s="359">
        <v>0</v>
      </c>
      <c r="W118" s="359">
        <v>0</v>
      </c>
      <c r="X118" s="359">
        <v>0</v>
      </c>
      <c r="Y118" s="359">
        <v>0</v>
      </c>
      <c r="Z118" s="359" t="s">
        <v>419</v>
      </c>
      <c r="AA118" s="359" t="s">
        <v>419</v>
      </c>
      <c r="AC118" s="453"/>
    </row>
    <row r="119" spans="1:29" s="48" customFormat="1" ht="35.1" customHeight="1" outlineLevel="1" x14ac:dyDescent="0.25">
      <c r="A119" s="122" t="s">
        <v>366</v>
      </c>
      <c r="B119" s="47">
        <v>1.5</v>
      </c>
      <c r="C119" s="165" t="s">
        <v>670</v>
      </c>
      <c r="D119" s="359">
        <v>0</v>
      </c>
      <c r="E119" s="360">
        <v>0</v>
      </c>
      <c r="F119" s="360">
        <v>0</v>
      </c>
      <c r="G119" s="359">
        <v>0.108</v>
      </c>
      <c r="H119" s="359">
        <v>0</v>
      </c>
      <c r="I119" s="359">
        <v>0.108</v>
      </c>
      <c r="J119" s="359">
        <v>0</v>
      </c>
      <c r="K119" s="396">
        <v>0</v>
      </c>
      <c r="L119" s="456">
        <v>0</v>
      </c>
      <c r="M119" s="162" t="e">
        <v>#DIV/0!</v>
      </c>
      <c r="N119" s="51"/>
      <c r="O119" s="51"/>
      <c r="P119" s="165">
        <v>0</v>
      </c>
      <c r="Q119" s="359">
        <v>0</v>
      </c>
      <c r="R119" s="359">
        <v>0</v>
      </c>
      <c r="S119" s="366">
        <v>2014</v>
      </c>
      <c r="T119" s="366">
        <v>2014</v>
      </c>
      <c r="U119" s="359">
        <v>0</v>
      </c>
      <c r="V119" s="359">
        <v>0</v>
      </c>
      <c r="W119" s="359">
        <v>0</v>
      </c>
      <c r="X119" s="359">
        <v>0</v>
      </c>
      <c r="Y119" s="359">
        <v>0</v>
      </c>
      <c r="Z119" s="359" t="s">
        <v>419</v>
      </c>
      <c r="AA119" s="359" t="s">
        <v>419</v>
      </c>
      <c r="AC119" s="453"/>
    </row>
    <row r="120" spans="1:29" s="48" customFormat="1" ht="35.1" customHeight="1" outlineLevel="1" x14ac:dyDescent="0.25">
      <c r="A120" s="122" t="s">
        <v>366</v>
      </c>
      <c r="B120" s="47">
        <v>1.5</v>
      </c>
      <c r="C120" s="165" t="s">
        <v>963</v>
      </c>
      <c r="D120" s="359">
        <v>0</v>
      </c>
      <c r="E120" s="360">
        <v>0</v>
      </c>
      <c r="F120" s="360">
        <v>0</v>
      </c>
      <c r="G120" s="359">
        <v>0.13</v>
      </c>
      <c r="H120" s="359">
        <v>0.13</v>
      </c>
      <c r="I120" s="359">
        <v>0</v>
      </c>
      <c r="J120" s="359">
        <v>0</v>
      </c>
      <c r="K120" s="396">
        <v>0</v>
      </c>
      <c r="L120" s="456">
        <v>0</v>
      </c>
      <c r="M120" s="162" t="e">
        <v>#DIV/0!</v>
      </c>
      <c r="N120" s="51"/>
      <c r="O120" s="51"/>
      <c r="P120" s="165">
        <v>0</v>
      </c>
      <c r="Q120" s="359">
        <v>0</v>
      </c>
      <c r="R120" s="359">
        <v>0</v>
      </c>
      <c r="S120" s="366">
        <v>2014</v>
      </c>
      <c r="T120" s="366">
        <v>2014</v>
      </c>
      <c r="U120" s="359">
        <v>0</v>
      </c>
      <c r="V120" s="359">
        <v>0</v>
      </c>
      <c r="W120" s="359">
        <v>0</v>
      </c>
      <c r="X120" s="359">
        <v>0</v>
      </c>
      <c r="Y120" s="359">
        <v>0</v>
      </c>
      <c r="Z120" s="359">
        <v>0</v>
      </c>
      <c r="AA120" s="359">
        <v>0</v>
      </c>
      <c r="AC120" s="453"/>
    </row>
    <row r="121" spans="1:29" s="48" customFormat="1" ht="35.1" customHeight="1" outlineLevel="1" x14ac:dyDescent="0.25">
      <c r="A121" s="122" t="s">
        <v>366</v>
      </c>
      <c r="B121" s="47">
        <v>1.5</v>
      </c>
      <c r="C121" s="165" t="s">
        <v>598</v>
      </c>
      <c r="D121" s="359">
        <v>0</v>
      </c>
      <c r="E121" s="360">
        <v>0</v>
      </c>
      <c r="F121" s="360">
        <v>0</v>
      </c>
      <c r="G121" s="359">
        <v>4.1000000000000002E-2</v>
      </c>
      <c r="H121" s="359">
        <v>0</v>
      </c>
      <c r="I121" s="359">
        <v>4.1000000000000002E-2</v>
      </c>
      <c r="J121" s="359">
        <v>4.1000000000000002E-2</v>
      </c>
      <c r="K121" s="396">
        <v>0</v>
      </c>
      <c r="L121" s="456">
        <v>0</v>
      </c>
      <c r="M121" s="162" t="e">
        <v>#DIV/0!</v>
      </c>
      <c r="N121" s="51"/>
      <c r="O121" s="51"/>
      <c r="P121" s="165">
        <v>0</v>
      </c>
      <c r="Q121" s="359">
        <v>0</v>
      </c>
      <c r="R121" s="359">
        <v>0</v>
      </c>
      <c r="S121" s="366">
        <v>2014</v>
      </c>
      <c r="T121" s="366">
        <v>2014</v>
      </c>
      <c r="U121" s="359">
        <v>0</v>
      </c>
      <c r="V121" s="359">
        <v>0</v>
      </c>
      <c r="W121" s="359">
        <v>0</v>
      </c>
      <c r="X121" s="359">
        <v>0</v>
      </c>
      <c r="Y121" s="359">
        <v>0</v>
      </c>
      <c r="Z121" s="359">
        <v>0</v>
      </c>
      <c r="AA121" s="359">
        <v>0</v>
      </c>
      <c r="AC121" s="453"/>
    </row>
    <row r="122" spans="1:29" s="48" customFormat="1" ht="35.1" customHeight="1" outlineLevel="1" x14ac:dyDescent="0.25">
      <c r="A122" s="122" t="s">
        <v>366</v>
      </c>
      <c r="B122" s="47">
        <v>1.5</v>
      </c>
      <c r="C122" s="165" t="s">
        <v>964</v>
      </c>
      <c r="D122" s="359">
        <v>0</v>
      </c>
      <c r="E122" s="360">
        <v>0</v>
      </c>
      <c r="F122" s="360">
        <v>0</v>
      </c>
      <c r="G122" s="359">
        <v>0.04</v>
      </c>
      <c r="H122" s="359">
        <v>0.04</v>
      </c>
      <c r="I122" s="359">
        <v>0.04</v>
      </c>
      <c r="J122" s="359">
        <v>0.04</v>
      </c>
      <c r="K122" s="396">
        <v>0</v>
      </c>
      <c r="L122" s="456">
        <v>0</v>
      </c>
      <c r="M122" s="162" t="e">
        <v>#DIV/0!</v>
      </c>
      <c r="N122" s="51"/>
      <c r="O122" s="51"/>
      <c r="P122" s="165">
        <v>0</v>
      </c>
      <c r="Q122" s="359">
        <v>0</v>
      </c>
      <c r="R122" s="359">
        <v>0</v>
      </c>
      <c r="S122" s="366">
        <v>2014</v>
      </c>
      <c r="T122" s="366">
        <v>2014</v>
      </c>
      <c r="U122" s="359">
        <v>0</v>
      </c>
      <c r="V122" s="359">
        <v>0</v>
      </c>
      <c r="W122" s="359">
        <v>0</v>
      </c>
      <c r="X122" s="359">
        <v>0</v>
      </c>
      <c r="Y122" s="359">
        <v>0</v>
      </c>
      <c r="Z122" s="359">
        <v>0</v>
      </c>
      <c r="AA122" s="359">
        <v>0</v>
      </c>
      <c r="AC122" s="453"/>
    </row>
    <row r="123" spans="1:29" s="48" customFormat="1" ht="35.1" customHeight="1" outlineLevel="1" x14ac:dyDescent="0.25">
      <c r="A123" s="122" t="s">
        <v>363</v>
      </c>
      <c r="B123" s="47">
        <v>1.5</v>
      </c>
      <c r="C123" s="165" t="s">
        <v>602</v>
      </c>
      <c r="D123" s="359">
        <v>2.2113695988581084</v>
      </c>
      <c r="E123" s="360">
        <v>0</v>
      </c>
      <c r="F123" s="360">
        <v>0</v>
      </c>
      <c r="G123" s="359">
        <v>0.70399999999999996</v>
      </c>
      <c r="H123" s="359">
        <v>0.70399999999999996</v>
      </c>
      <c r="I123" s="359">
        <v>0</v>
      </c>
      <c r="J123" s="359">
        <v>0</v>
      </c>
      <c r="K123" s="396">
        <v>2.2113695988581084</v>
      </c>
      <c r="L123" s="456">
        <v>0</v>
      </c>
      <c r="M123" s="162" t="e">
        <v>#DIV/0!</v>
      </c>
      <c r="N123" s="51"/>
      <c r="O123" s="51"/>
      <c r="P123" s="165">
        <v>0</v>
      </c>
      <c r="Q123" s="359">
        <v>0</v>
      </c>
      <c r="R123" s="359">
        <v>0.1</v>
      </c>
      <c r="S123" s="366">
        <v>2014</v>
      </c>
      <c r="T123" s="366">
        <v>2015</v>
      </c>
      <c r="U123" s="359">
        <v>2.2113695988581084</v>
      </c>
      <c r="V123" s="359">
        <v>0</v>
      </c>
      <c r="W123" s="359">
        <v>0</v>
      </c>
      <c r="X123" s="359">
        <v>0</v>
      </c>
      <c r="Y123" s="359">
        <v>0</v>
      </c>
      <c r="Z123" s="359">
        <v>0</v>
      </c>
      <c r="AA123" s="359">
        <v>0</v>
      </c>
      <c r="AC123" s="453"/>
    </row>
    <row r="124" spans="1:29" s="48" customFormat="1" ht="35.1" customHeight="1" outlineLevel="1" x14ac:dyDescent="0.25">
      <c r="A124" s="122" t="s">
        <v>363</v>
      </c>
      <c r="B124" s="47">
        <v>1.5</v>
      </c>
      <c r="C124" s="165" t="s">
        <v>603</v>
      </c>
      <c r="D124" s="359">
        <v>264.93319055573033</v>
      </c>
      <c r="E124" s="360">
        <v>1.91498579</v>
      </c>
      <c r="F124" s="360">
        <v>0</v>
      </c>
      <c r="G124" s="359">
        <v>7.5549999999999997</v>
      </c>
      <c r="H124" s="359">
        <v>0</v>
      </c>
      <c r="I124" s="359">
        <v>0</v>
      </c>
      <c r="J124" s="359">
        <v>0</v>
      </c>
      <c r="K124" s="396">
        <v>264.93319055573033</v>
      </c>
      <c r="L124" s="456">
        <v>-1.91498579</v>
      </c>
      <c r="M124" s="162">
        <v>0</v>
      </c>
      <c r="N124" s="51"/>
      <c r="O124" s="51"/>
      <c r="P124" s="165" t="s">
        <v>659</v>
      </c>
      <c r="Q124" s="359">
        <v>32</v>
      </c>
      <c r="R124" s="359">
        <v>0</v>
      </c>
      <c r="S124" s="366">
        <v>2013</v>
      </c>
      <c r="T124" s="366">
        <v>2017</v>
      </c>
      <c r="U124" s="359">
        <v>264.93460655573034</v>
      </c>
      <c r="V124" s="359">
        <v>0</v>
      </c>
      <c r="W124" s="359">
        <v>0</v>
      </c>
      <c r="X124" s="359">
        <v>0</v>
      </c>
      <c r="Y124" s="359">
        <v>0</v>
      </c>
      <c r="Z124" s="359">
        <v>0</v>
      </c>
      <c r="AA124" s="359">
        <v>0</v>
      </c>
      <c r="AC124" s="453"/>
    </row>
    <row r="125" spans="1:29" s="48" customFormat="1" ht="35.1" customHeight="1" outlineLevel="1" x14ac:dyDescent="0.25">
      <c r="A125" s="122" t="s">
        <v>363</v>
      </c>
      <c r="B125" s="47">
        <v>1.5</v>
      </c>
      <c r="C125" s="165" t="s">
        <v>604</v>
      </c>
      <c r="D125" s="359">
        <v>0.47984605863263313</v>
      </c>
      <c r="E125" s="360">
        <v>0</v>
      </c>
      <c r="F125" s="360">
        <v>0</v>
      </c>
      <c r="G125" s="359">
        <v>0</v>
      </c>
      <c r="H125" s="359">
        <v>0</v>
      </c>
      <c r="I125" s="359">
        <v>0</v>
      </c>
      <c r="J125" s="359">
        <v>0</v>
      </c>
      <c r="K125" s="396">
        <v>0.47984605863263313</v>
      </c>
      <c r="L125" s="456">
        <v>0</v>
      </c>
      <c r="M125" s="162" t="e">
        <v>#DIV/0!</v>
      </c>
      <c r="N125" s="51"/>
      <c r="O125" s="51"/>
      <c r="P125" s="165">
        <v>0</v>
      </c>
      <c r="Q125" s="359">
        <v>0</v>
      </c>
      <c r="R125" s="359">
        <v>0</v>
      </c>
      <c r="S125" s="366">
        <v>2013</v>
      </c>
      <c r="T125" s="366">
        <v>2014</v>
      </c>
      <c r="U125" s="359">
        <v>0.47984605863263313</v>
      </c>
      <c r="V125" s="359">
        <v>0</v>
      </c>
      <c r="W125" s="359">
        <v>0</v>
      </c>
      <c r="X125" s="359">
        <v>0</v>
      </c>
      <c r="Y125" s="359">
        <v>0</v>
      </c>
      <c r="Z125" s="359" t="s">
        <v>564</v>
      </c>
      <c r="AA125" s="359" t="s">
        <v>564</v>
      </c>
      <c r="AC125" s="453"/>
    </row>
    <row r="126" spans="1:29" s="48" customFormat="1" ht="35.1" customHeight="1" outlineLevel="1" x14ac:dyDescent="0.25">
      <c r="A126" s="122" t="s">
        <v>363</v>
      </c>
      <c r="B126" s="47">
        <v>1.5</v>
      </c>
      <c r="C126" s="165" t="s">
        <v>416</v>
      </c>
      <c r="D126" s="359">
        <v>11.440851688671259</v>
      </c>
      <c r="E126" s="360">
        <v>23.524375550000002</v>
      </c>
      <c r="F126" s="360">
        <v>22.61447283</v>
      </c>
      <c r="G126" s="359">
        <v>6.29</v>
      </c>
      <c r="H126" s="359">
        <v>0</v>
      </c>
      <c r="I126" s="359">
        <v>39.567999999999998</v>
      </c>
      <c r="J126" s="359">
        <v>0</v>
      </c>
      <c r="K126" s="396">
        <v>-11.173621141328741</v>
      </c>
      <c r="L126" s="456">
        <v>-0.90990271999999994</v>
      </c>
      <c r="M126" s="162">
        <v>0.9613208555497661</v>
      </c>
      <c r="N126" s="51"/>
      <c r="O126" s="51"/>
      <c r="P126" s="165" t="s">
        <v>659</v>
      </c>
      <c r="Q126" s="359">
        <v>6.3</v>
      </c>
      <c r="R126" s="359">
        <v>0</v>
      </c>
      <c r="S126" s="366">
        <v>2014</v>
      </c>
      <c r="T126" s="366">
        <v>2015</v>
      </c>
      <c r="U126" s="359">
        <v>66.116977688671255</v>
      </c>
      <c r="V126" s="359">
        <v>6.3</v>
      </c>
      <c r="W126" s="359">
        <v>0</v>
      </c>
      <c r="X126" s="359">
        <v>6.3</v>
      </c>
      <c r="Y126" s="359">
        <v>0</v>
      </c>
      <c r="Z126" s="359" t="s">
        <v>564</v>
      </c>
      <c r="AA126" s="359" t="s">
        <v>564</v>
      </c>
      <c r="AC126" s="453"/>
    </row>
    <row r="127" spans="1:29" s="48" customFormat="1" ht="35.1" customHeight="1" outlineLevel="1" x14ac:dyDescent="0.25">
      <c r="A127" s="122" t="s">
        <v>363</v>
      </c>
      <c r="B127" s="47">
        <v>1.5</v>
      </c>
      <c r="C127" s="165" t="s">
        <v>606</v>
      </c>
      <c r="D127" s="359">
        <v>0</v>
      </c>
      <c r="E127" s="360">
        <v>0</v>
      </c>
      <c r="F127" s="360">
        <v>0</v>
      </c>
      <c r="G127" s="359">
        <v>2.1999999999999999E-2</v>
      </c>
      <c r="H127" s="359">
        <v>0</v>
      </c>
      <c r="I127" s="359">
        <v>0</v>
      </c>
      <c r="J127" s="359">
        <v>0</v>
      </c>
      <c r="K127" s="396">
        <v>0</v>
      </c>
      <c r="L127" s="456">
        <v>0</v>
      </c>
      <c r="M127" s="162" t="e">
        <v>#DIV/0!</v>
      </c>
      <c r="N127" s="51"/>
      <c r="O127" s="51"/>
      <c r="P127" s="165">
        <v>0</v>
      </c>
      <c r="Q127" s="359">
        <v>0</v>
      </c>
      <c r="R127" s="359">
        <v>0</v>
      </c>
      <c r="S127" s="366">
        <v>2014</v>
      </c>
      <c r="T127" s="366">
        <v>2019</v>
      </c>
      <c r="U127" s="359">
        <v>0</v>
      </c>
      <c r="V127" s="359">
        <v>0</v>
      </c>
      <c r="W127" s="359">
        <v>0</v>
      </c>
      <c r="X127" s="359">
        <v>0</v>
      </c>
      <c r="Y127" s="359">
        <v>0</v>
      </c>
      <c r="Z127" s="359">
        <v>0</v>
      </c>
      <c r="AA127" s="359">
        <v>0</v>
      </c>
      <c r="AC127" s="453"/>
    </row>
    <row r="128" spans="1:29" s="48" customFormat="1" ht="35.1" customHeight="1" outlineLevel="1" x14ac:dyDescent="0.25">
      <c r="A128" s="122" t="s">
        <v>363</v>
      </c>
      <c r="B128" s="47">
        <v>1.5</v>
      </c>
      <c r="C128" s="165" t="s">
        <v>607</v>
      </c>
      <c r="D128" s="359">
        <v>2.4140597335755483</v>
      </c>
      <c r="E128" s="360">
        <v>0</v>
      </c>
      <c r="F128" s="360">
        <v>0</v>
      </c>
      <c r="G128" s="359">
        <v>0</v>
      </c>
      <c r="H128" s="359">
        <v>0</v>
      </c>
      <c r="I128" s="359">
        <v>0</v>
      </c>
      <c r="J128" s="359">
        <v>0</v>
      </c>
      <c r="K128" s="396">
        <v>2.4140597335755483</v>
      </c>
      <c r="L128" s="456">
        <v>0</v>
      </c>
      <c r="M128" s="162" t="e">
        <v>#DIV/0!</v>
      </c>
      <c r="N128" s="51"/>
      <c r="O128" s="51"/>
      <c r="P128" s="165">
        <v>0</v>
      </c>
      <c r="Q128" s="359">
        <v>0</v>
      </c>
      <c r="R128" s="359">
        <v>0</v>
      </c>
      <c r="S128" s="366">
        <v>2014</v>
      </c>
      <c r="T128" s="366">
        <v>2015</v>
      </c>
      <c r="U128" s="359">
        <v>2.4140597335755483</v>
      </c>
      <c r="V128" s="359">
        <v>0</v>
      </c>
      <c r="W128" s="359">
        <v>0</v>
      </c>
      <c r="X128" s="359">
        <v>0</v>
      </c>
      <c r="Y128" s="359">
        <v>0</v>
      </c>
      <c r="Z128" s="359">
        <v>0</v>
      </c>
      <c r="AA128" s="359">
        <v>0</v>
      </c>
      <c r="AC128" s="453"/>
    </row>
    <row r="129" spans="1:29" s="48" customFormat="1" ht="35.1" customHeight="1" outlineLevel="1" x14ac:dyDescent="0.25">
      <c r="A129" s="122" t="s">
        <v>363</v>
      </c>
      <c r="B129" s="47">
        <v>1.5</v>
      </c>
      <c r="C129" s="165" t="s">
        <v>608</v>
      </c>
      <c r="D129" s="359">
        <v>0</v>
      </c>
      <c r="E129" s="360">
        <v>0</v>
      </c>
      <c r="F129" s="360">
        <v>0</v>
      </c>
      <c r="G129" s="359">
        <v>0.182</v>
      </c>
      <c r="H129" s="359">
        <v>0</v>
      </c>
      <c r="I129" s="359">
        <v>0</v>
      </c>
      <c r="J129" s="359">
        <v>0</v>
      </c>
      <c r="K129" s="396">
        <v>0</v>
      </c>
      <c r="L129" s="456">
        <v>0</v>
      </c>
      <c r="M129" s="162" t="e">
        <v>#DIV/0!</v>
      </c>
      <c r="N129" s="51"/>
      <c r="O129" s="51"/>
      <c r="P129" s="165">
        <v>0</v>
      </c>
      <c r="Q129" s="359">
        <v>0</v>
      </c>
      <c r="R129" s="359">
        <v>0</v>
      </c>
      <c r="S129" s="366">
        <v>2014</v>
      </c>
      <c r="T129" s="366">
        <v>2016</v>
      </c>
      <c r="U129" s="359">
        <v>0</v>
      </c>
      <c r="V129" s="359">
        <v>0</v>
      </c>
      <c r="W129" s="359">
        <v>0</v>
      </c>
      <c r="X129" s="359">
        <v>0</v>
      </c>
      <c r="Y129" s="359">
        <v>0</v>
      </c>
      <c r="Z129" s="359">
        <v>0</v>
      </c>
      <c r="AA129" s="359">
        <v>0</v>
      </c>
      <c r="AC129" s="453"/>
    </row>
    <row r="130" spans="1:29" s="48" customFormat="1" ht="35.1" customHeight="1" outlineLevel="1" x14ac:dyDescent="0.25">
      <c r="A130" s="122" t="s">
        <v>363</v>
      </c>
      <c r="B130" s="47">
        <v>1.5</v>
      </c>
      <c r="C130" s="165" t="s">
        <v>609</v>
      </c>
      <c r="D130" s="359">
        <v>2.8544218460330644</v>
      </c>
      <c r="E130" s="360">
        <v>0</v>
      </c>
      <c r="F130" s="360">
        <v>0</v>
      </c>
      <c r="G130" s="359">
        <v>1.2330000000000001</v>
      </c>
      <c r="H130" s="359">
        <v>1.2330000000000001</v>
      </c>
      <c r="I130" s="359">
        <v>0</v>
      </c>
      <c r="J130" s="359">
        <v>0</v>
      </c>
      <c r="K130" s="396">
        <v>2.8544218460330644</v>
      </c>
      <c r="L130" s="456">
        <v>0</v>
      </c>
      <c r="M130" s="162" t="e">
        <v>#DIV/0!</v>
      </c>
      <c r="N130" s="51"/>
      <c r="O130" s="51"/>
      <c r="P130" s="165">
        <v>0</v>
      </c>
      <c r="Q130" s="359">
        <v>0</v>
      </c>
      <c r="R130" s="359">
        <v>0</v>
      </c>
      <c r="S130" s="366">
        <v>2014</v>
      </c>
      <c r="T130" s="366">
        <v>2014</v>
      </c>
      <c r="U130" s="359">
        <v>3.0066418460330642</v>
      </c>
      <c r="V130" s="359">
        <v>0</v>
      </c>
      <c r="W130" s="359">
        <v>0</v>
      </c>
      <c r="X130" s="359">
        <v>0</v>
      </c>
      <c r="Y130" s="359">
        <v>0</v>
      </c>
      <c r="Z130" s="359" t="s">
        <v>564</v>
      </c>
      <c r="AA130" s="359" t="s">
        <v>564</v>
      </c>
      <c r="AC130" s="453"/>
    </row>
    <row r="131" spans="1:29" s="48" customFormat="1" ht="35.1" customHeight="1" outlineLevel="1" x14ac:dyDescent="0.25">
      <c r="A131" s="122" t="s">
        <v>363</v>
      </c>
      <c r="B131" s="47">
        <v>1.5</v>
      </c>
      <c r="C131" s="165" t="s">
        <v>610</v>
      </c>
      <c r="D131" s="359">
        <v>4.7560354240827714</v>
      </c>
      <c r="E131" s="360">
        <v>0</v>
      </c>
      <c r="F131" s="360">
        <v>4.376E-2</v>
      </c>
      <c r="G131" s="359">
        <v>0.255</v>
      </c>
      <c r="H131" s="359">
        <v>0.255</v>
      </c>
      <c r="I131" s="359">
        <v>0</v>
      </c>
      <c r="J131" s="359">
        <v>0</v>
      </c>
      <c r="K131" s="396">
        <v>4.7122754240827716</v>
      </c>
      <c r="L131" s="456">
        <v>4.376E-2</v>
      </c>
      <c r="M131" s="162" t="e">
        <v>#DIV/0!</v>
      </c>
      <c r="N131" s="51"/>
      <c r="O131" s="51"/>
      <c r="P131" s="165" t="s">
        <v>562</v>
      </c>
      <c r="Q131" s="359">
        <v>0</v>
      </c>
      <c r="R131" s="359">
        <v>0</v>
      </c>
      <c r="S131" s="366">
        <v>2014</v>
      </c>
      <c r="T131" s="366">
        <v>2015</v>
      </c>
      <c r="U131" s="359">
        <v>4.7560354240827714</v>
      </c>
      <c r="V131" s="359">
        <v>0</v>
      </c>
      <c r="W131" s="359">
        <v>0</v>
      </c>
      <c r="X131" s="359">
        <v>0</v>
      </c>
      <c r="Y131" s="359">
        <v>0</v>
      </c>
      <c r="Z131" s="359">
        <v>0</v>
      </c>
      <c r="AA131" s="359">
        <v>0</v>
      </c>
      <c r="AC131" s="453"/>
    </row>
    <row r="132" spans="1:29" s="48" customFormat="1" ht="35.1" customHeight="1" outlineLevel="1" x14ac:dyDescent="0.25">
      <c r="A132" s="122" t="s">
        <v>363</v>
      </c>
      <c r="B132" s="47">
        <v>1.5</v>
      </c>
      <c r="C132" s="165" t="s">
        <v>611</v>
      </c>
      <c r="D132" s="359">
        <v>0.18880000000000002</v>
      </c>
      <c r="E132" s="360">
        <v>0</v>
      </c>
      <c r="F132" s="360">
        <v>0.99786411000000008</v>
      </c>
      <c r="G132" s="359">
        <v>0.16700000000000001</v>
      </c>
      <c r="H132" s="359">
        <v>0</v>
      </c>
      <c r="I132" s="359">
        <v>0.44500000000000001</v>
      </c>
      <c r="J132" s="359">
        <v>0</v>
      </c>
      <c r="K132" s="396">
        <v>-0.80906411</v>
      </c>
      <c r="L132" s="456">
        <v>0.99786411000000008</v>
      </c>
      <c r="M132" s="162" t="e">
        <v>#DIV/0!</v>
      </c>
      <c r="N132" s="51"/>
      <c r="O132" s="51"/>
      <c r="P132" s="165" t="s">
        <v>562</v>
      </c>
      <c r="Q132" s="359">
        <v>0</v>
      </c>
      <c r="R132" s="359">
        <v>0</v>
      </c>
      <c r="S132" s="366">
        <v>2014</v>
      </c>
      <c r="T132" s="366">
        <v>2014</v>
      </c>
      <c r="U132" s="359">
        <v>0.35599999999999998</v>
      </c>
      <c r="V132" s="359">
        <v>0</v>
      </c>
      <c r="W132" s="359">
        <v>0</v>
      </c>
      <c r="X132" s="359">
        <v>0</v>
      </c>
      <c r="Y132" s="359">
        <v>0</v>
      </c>
      <c r="Z132" s="359" t="s">
        <v>612</v>
      </c>
      <c r="AA132" s="359" t="s">
        <v>612</v>
      </c>
      <c r="AC132" s="453"/>
    </row>
    <row r="133" spans="1:29" s="48" customFormat="1" ht="35.1" customHeight="1" outlineLevel="1" x14ac:dyDescent="0.25">
      <c r="A133" s="122" t="s">
        <v>363</v>
      </c>
      <c r="B133" s="47">
        <v>1.5</v>
      </c>
      <c r="C133" s="165" t="s">
        <v>613</v>
      </c>
      <c r="D133" s="359">
        <v>1.6801481083144001</v>
      </c>
      <c r="E133" s="360">
        <v>0</v>
      </c>
      <c r="F133" s="360">
        <v>0</v>
      </c>
      <c r="G133" s="359">
        <v>0.222</v>
      </c>
      <c r="H133" s="359">
        <v>0.222</v>
      </c>
      <c r="I133" s="359">
        <v>3.01749</v>
      </c>
      <c r="J133" s="359">
        <v>3.01749</v>
      </c>
      <c r="K133" s="396">
        <v>1.6801481083144001</v>
      </c>
      <c r="L133" s="456">
        <v>0</v>
      </c>
      <c r="M133" s="162" t="e">
        <v>#DIV/0!</v>
      </c>
      <c r="N133" s="51"/>
      <c r="O133" s="51"/>
      <c r="P133" s="165">
        <v>0</v>
      </c>
      <c r="Q133" s="359">
        <v>0</v>
      </c>
      <c r="R133" s="359">
        <v>0</v>
      </c>
      <c r="S133" s="366">
        <v>2013</v>
      </c>
      <c r="T133" s="366">
        <v>2014</v>
      </c>
      <c r="U133" s="359">
        <v>23.268248108314403</v>
      </c>
      <c r="V133" s="359">
        <v>0</v>
      </c>
      <c r="W133" s="359">
        <v>0</v>
      </c>
      <c r="X133" s="359">
        <v>0</v>
      </c>
      <c r="Y133" s="359">
        <v>0</v>
      </c>
      <c r="Z133" s="359" t="s">
        <v>564</v>
      </c>
      <c r="AA133" s="359" t="s">
        <v>564</v>
      </c>
      <c r="AC133" s="453"/>
    </row>
    <row r="134" spans="1:29" s="48" customFormat="1" ht="35.1" customHeight="1" outlineLevel="1" x14ac:dyDescent="0.25">
      <c r="A134" s="122" t="s">
        <v>363</v>
      </c>
      <c r="B134" s="47">
        <v>1.5</v>
      </c>
      <c r="C134" s="165" t="s">
        <v>414</v>
      </c>
      <c r="D134" s="359">
        <v>81.155130597757193</v>
      </c>
      <c r="E134" s="360">
        <v>4.0078490000000001E-2</v>
      </c>
      <c r="F134" s="360">
        <v>4.9500000000000002E-2</v>
      </c>
      <c r="G134" s="359">
        <v>23.682000000000002</v>
      </c>
      <c r="H134" s="359">
        <v>21.859000000000002</v>
      </c>
      <c r="I134" s="359">
        <v>0</v>
      </c>
      <c r="J134" s="359">
        <v>0</v>
      </c>
      <c r="K134" s="396">
        <v>81.105630597757198</v>
      </c>
      <c r="L134" s="456">
        <v>9.421510000000001E-3</v>
      </c>
      <c r="M134" s="162">
        <v>1.2350764711943989</v>
      </c>
      <c r="N134" s="51"/>
      <c r="O134" s="51"/>
      <c r="P134" s="165" t="s">
        <v>562</v>
      </c>
      <c r="Q134" s="359">
        <v>0</v>
      </c>
      <c r="R134" s="359">
        <v>3.972</v>
      </c>
      <c r="S134" s="366">
        <v>2013</v>
      </c>
      <c r="T134" s="366">
        <v>2016</v>
      </c>
      <c r="U134" s="359">
        <v>103.58399797915719</v>
      </c>
      <c r="V134" s="359">
        <v>0</v>
      </c>
      <c r="W134" s="359">
        <v>0</v>
      </c>
      <c r="X134" s="359">
        <v>0</v>
      </c>
      <c r="Y134" s="359">
        <v>0</v>
      </c>
      <c r="Z134" s="359">
        <v>0</v>
      </c>
      <c r="AA134" s="359">
        <v>0</v>
      </c>
      <c r="AC134" s="453"/>
    </row>
    <row r="135" spans="1:29" s="48" customFormat="1" ht="35.1" customHeight="1" outlineLevel="1" x14ac:dyDescent="0.25">
      <c r="A135" s="122" t="s">
        <v>363</v>
      </c>
      <c r="B135" s="47">
        <v>1.5</v>
      </c>
      <c r="C135" s="165" t="s">
        <v>614</v>
      </c>
      <c r="D135" s="359">
        <v>8.599533199999998</v>
      </c>
      <c r="E135" s="360">
        <v>3.3504045299999996</v>
      </c>
      <c r="F135" s="360">
        <v>3.3504045299999996</v>
      </c>
      <c r="G135" s="359">
        <v>4.2290000000000001</v>
      </c>
      <c r="H135" s="359">
        <v>0</v>
      </c>
      <c r="I135" s="359">
        <v>5.8460000000000001</v>
      </c>
      <c r="J135" s="359">
        <v>0</v>
      </c>
      <c r="K135" s="396">
        <v>5.2491286699999984</v>
      </c>
      <c r="L135" s="456">
        <v>0</v>
      </c>
      <c r="M135" s="162">
        <v>1</v>
      </c>
      <c r="N135" s="51"/>
      <c r="O135" s="51"/>
      <c r="P135" s="165">
        <v>0</v>
      </c>
      <c r="Q135" s="359">
        <v>0</v>
      </c>
      <c r="R135" s="359">
        <v>0</v>
      </c>
      <c r="S135" s="366">
        <v>2013</v>
      </c>
      <c r="T135" s="366">
        <v>2015</v>
      </c>
      <c r="U135" s="359">
        <v>10.521589179999999</v>
      </c>
      <c r="V135" s="359">
        <v>0</v>
      </c>
      <c r="W135" s="359">
        <v>0</v>
      </c>
      <c r="X135" s="359">
        <v>0</v>
      </c>
      <c r="Y135" s="359">
        <v>5.0890000000000004</v>
      </c>
      <c r="Z135" s="359" t="s">
        <v>561</v>
      </c>
      <c r="AA135" s="359" t="s">
        <v>561</v>
      </c>
      <c r="AC135" s="453"/>
    </row>
    <row r="136" spans="1:29" s="48" customFormat="1" ht="35.1" customHeight="1" outlineLevel="1" x14ac:dyDescent="0.25">
      <c r="A136" s="122" t="s">
        <v>363</v>
      </c>
      <c r="B136" s="47">
        <v>1.5</v>
      </c>
      <c r="C136" s="165" t="s">
        <v>615</v>
      </c>
      <c r="D136" s="359">
        <v>1.1375200000000001</v>
      </c>
      <c r="E136" s="360">
        <v>1.95878554</v>
      </c>
      <c r="F136" s="360">
        <v>0.39655200000000002</v>
      </c>
      <c r="G136" s="359">
        <v>0.96399999999999997</v>
      </c>
      <c r="H136" s="359">
        <v>0</v>
      </c>
      <c r="I136" s="359">
        <v>1.659</v>
      </c>
      <c r="J136" s="359">
        <v>0</v>
      </c>
      <c r="K136" s="396">
        <v>0.74096800000000007</v>
      </c>
      <c r="L136" s="456">
        <v>-1.56223354</v>
      </c>
      <c r="M136" s="162">
        <v>0.20244789023713133</v>
      </c>
      <c r="N136" s="51"/>
      <c r="O136" s="51"/>
      <c r="P136" s="165" t="s">
        <v>659</v>
      </c>
      <c r="Q136" s="359">
        <v>0</v>
      </c>
      <c r="R136" s="359">
        <v>0</v>
      </c>
      <c r="S136" s="366">
        <v>2013</v>
      </c>
      <c r="T136" s="366">
        <v>2014</v>
      </c>
      <c r="U136" s="359">
        <v>1.95701584</v>
      </c>
      <c r="V136" s="359">
        <v>0</v>
      </c>
      <c r="W136" s="359">
        <v>0</v>
      </c>
      <c r="X136" s="359">
        <v>0</v>
      </c>
      <c r="Y136" s="359">
        <v>0</v>
      </c>
      <c r="Z136" s="359" t="s">
        <v>564</v>
      </c>
      <c r="AA136" s="359" t="s">
        <v>564</v>
      </c>
      <c r="AC136" s="453"/>
    </row>
    <row r="137" spans="1:29" s="48" customFormat="1" ht="35.1" customHeight="1" outlineLevel="1" x14ac:dyDescent="0.25">
      <c r="A137" s="122" t="s">
        <v>363</v>
      </c>
      <c r="B137" s="47">
        <v>1.5</v>
      </c>
      <c r="C137" s="165" t="s">
        <v>616</v>
      </c>
      <c r="D137" s="359">
        <v>2.0791961314487954</v>
      </c>
      <c r="E137" s="360">
        <v>0</v>
      </c>
      <c r="F137" s="360">
        <v>0</v>
      </c>
      <c r="G137" s="359">
        <v>8.5000000000000006E-2</v>
      </c>
      <c r="H137" s="359">
        <v>0</v>
      </c>
      <c r="I137" s="359">
        <v>0</v>
      </c>
      <c r="J137" s="359">
        <v>0</v>
      </c>
      <c r="K137" s="396">
        <v>2.0791961314487954</v>
      </c>
      <c r="L137" s="456">
        <v>0</v>
      </c>
      <c r="M137" s="162" t="e">
        <v>#DIV/0!</v>
      </c>
      <c r="N137" s="51"/>
      <c r="O137" s="51"/>
      <c r="P137" s="165">
        <v>0</v>
      </c>
      <c r="Q137" s="359">
        <v>0</v>
      </c>
      <c r="R137" s="359">
        <v>0</v>
      </c>
      <c r="S137" s="366">
        <v>2014</v>
      </c>
      <c r="T137" s="366">
        <v>2015</v>
      </c>
      <c r="U137" s="359">
        <v>2.0791961314487954</v>
      </c>
      <c r="V137" s="359">
        <v>0</v>
      </c>
      <c r="W137" s="359">
        <v>0</v>
      </c>
      <c r="X137" s="359">
        <v>0</v>
      </c>
      <c r="Y137" s="359">
        <v>0</v>
      </c>
      <c r="Z137" s="359">
        <v>0</v>
      </c>
      <c r="AA137" s="359">
        <v>0</v>
      </c>
      <c r="AC137" s="453"/>
    </row>
    <row r="138" spans="1:29" s="48" customFormat="1" ht="35.1" customHeight="1" outlineLevel="1" x14ac:dyDescent="0.25">
      <c r="A138" s="122" t="s">
        <v>363</v>
      </c>
      <c r="B138" s="47">
        <v>1.5</v>
      </c>
      <c r="C138" s="165" t="s">
        <v>617</v>
      </c>
      <c r="D138" s="359">
        <v>5.1044874104352509</v>
      </c>
      <c r="E138" s="360">
        <v>0</v>
      </c>
      <c r="F138" s="360">
        <v>0</v>
      </c>
      <c r="G138" s="359">
        <v>0</v>
      </c>
      <c r="H138" s="359">
        <v>0</v>
      </c>
      <c r="I138" s="359">
        <v>0</v>
      </c>
      <c r="J138" s="359">
        <v>0</v>
      </c>
      <c r="K138" s="396">
        <v>5.1044874104352509</v>
      </c>
      <c r="L138" s="456">
        <v>0</v>
      </c>
      <c r="M138" s="162" t="e">
        <v>#DIV/0!</v>
      </c>
      <c r="N138" s="51"/>
      <c r="O138" s="51"/>
      <c r="P138" s="165">
        <v>0</v>
      </c>
      <c r="Q138" s="359">
        <v>0</v>
      </c>
      <c r="R138" s="359">
        <v>0</v>
      </c>
      <c r="S138" s="366">
        <v>2013</v>
      </c>
      <c r="T138" s="366">
        <v>2014</v>
      </c>
      <c r="U138" s="359">
        <v>5.1044874104352509</v>
      </c>
      <c r="V138" s="359">
        <v>0</v>
      </c>
      <c r="W138" s="359">
        <v>0</v>
      </c>
      <c r="X138" s="359">
        <v>0</v>
      </c>
      <c r="Y138" s="359">
        <v>0</v>
      </c>
      <c r="Z138" s="359" t="s">
        <v>564</v>
      </c>
      <c r="AA138" s="359" t="s">
        <v>564</v>
      </c>
      <c r="AC138" s="453"/>
    </row>
    <row r="139" spans="1:29" s="48" customFormat="1" ht="35.1" customHeight="1" outlineLevel="1" x14ac:dyDescent="0.25">
      <c r="A139" s="122" t="s">
        <v>363</v>
      </c>
      <c r="B139" s="47">
        <v>1.5</v>
      </c>
      <c r="C139" s="165" t="s">
        <v>417</v>
      </c>
      <c r="D139" s="359">
        <v>7.2066317</v>
      </c>
      <c r="E139" s="360">
        <v>0</v>
      </c>
      <c r="F139" s="360">
        <v>0</v>
      </c>
      <c r="G139" s="359">
        <v>4.1889999999999992</v>
      </c>
      <c r="H139" s="359">
        <v>0.76</v>
      </c>
      <c r="I139" s="359">
        <v>9.9450000000000003</v>
      </c>
      <c r="J139" s="359">
        <v>9.9450000000000003</v>
      </c>
      <c r="K139" s="396">
        <v>7.2066317</v>
      </c>
      <c r="L139" s="456">
        <v>0</v>
      </c>
      <c r="M139" s="162" t="e">
        <v>#DIV/0!</v>
      </c>
      <c r="N139" s="51"/>
      <c r="O139" s="51"/>
      <c r="P139" s="165">
        <v>0</v>
      </c>
      <c r="Q139" s="359">
        <v>0</v>
      </c>
      <c r="R139" s="359">
        <v>0</v>
      </c>
      <c r="S139" s="366">
        <v>2013</v>
      </c>
      <c r="T139" s="366">
        <v>2014</v>
      </c>
      <c r="U139" s="359">
        <v>17.394521599999997</v>
      </c>
      <c r="V139" s="359">
        <v>0</v>
      </c>
      <c r="W139" s="359">
        <v>0</v>
      </c>
      <c r="X139" s="359">
        <v>0</v>
      </c>
      <c r="Y139" s="359">
        <v>0</v>
      </c>
      <c r="Z139" s="359" t="s">
        <v>564</v>
      </c>
      <c r="AA139" s="359" t="s">
        <v>564</v>
      </c>
      <c r="AC139" s="453"/>
    </row>
    <row r="140" spans="1:29" s="48" customFormat="1" ht="35.1" customHeight="1" outlineLevel="1" x14ac:dyDescent="0.25">
      <c r="A140" s="122" t="s">
        <v>363</v>
      </c>
      <c r="B140" s="47">
        <v>1.5</v>
      </c>
      <c r="C140" s="165" t="s">
        <v>618</v>
      </c>
      <c r="D140" s="359">
        <v>0</v>
      </c>
      <c r="E140" s="360">
        <v>0</v>
      </c>
      <c r="F140" s="360">
        <v>0</v>
      </c>
      <c r="G140" s="359">
        <v>2.6480000000000001</v>
      </c>
      <c r="H140" s="359">
        <v>0</v>
      </c>
      <c r="I140" s="359">
        <v>2.6480000000000001</v>
      </c>
      <c r="J140" s="359">
        <v>0</v>
      </c>
      <c r="K140" s="396">
        <v>0</v>
      </c>
      <c r="L140" s="456">
        <v>0</v>
      </c>
      <c r="M140" s="162" t="e">
        <v>#DIV/0!</v>
      </c>
      <c r="N140" s="51"/>
      <c r="O140" s="51"/>
      <c r="P140" s="165">
        <v>0</v>
      </c>
      <c r="Q140" s="359">
        <v>0</v>
      </c>
      <c r="R140" s="359">
        <v>0</v>
      </c>
      <c r="S140" s="366">
        <v>2013</v>
      </c>
      <c r="T140" s="366">
        <v>2014</v>
      </c>
      <c r="U140" s="359">
        <v>0</v>
      </c>
      <c r="V140" s="359">
        <v>0</v>
      </c>
      <c r="W140" s="359">
        <v>0</v>
      </c>
      <c r="X140" s="359">
        <v>0</v>
      </c>
      <c r="Y140" s="359">
        <v>0</v>
      </c>
      <c r="Z140" s="359" t="s">
        <v>612</v>
      </c>
      <c r="AA140" s="359" t="s">
        <v>612</v>
      </c>
      <c r="AC140" s="453"/>
    </row>
    <row r="141" spans="1:29" s="48" customFormat="1" ht="35.1" customHeight="1" outlineLevel="1" x14ac:dyDescent="0.25">
      <c r="A141" s="122" t="s">
        <v>363</v>
      </c>
      <c r="B141" s="47">
        <v>1.5</v>
      </c>
      <c r="C141" s="165" t="s">
        <v>619</v>
      </c>
      <c r="D141" s="359">
        <v>1.5820723198616</v>
      </c>
      <c r="E141" s="360">
        <v>0</v>
      </c>
      <c r="F141" s="360">
        <v>0</v>
      </c>
      <c r="G141" s="359">
        <v>0.124</v>
      </c>
      <c r="H141" s="359">
        <v>0.124</v>
      </c>
      <c r="I141" s="359">
        <v>8.0129999999999999</v>
      </c>
      <c r="J141" s="359">
        <v>8.0129999999999999</v>
      </c>
      <c r="K141" s="396">
        <v>1.5820723198616</v>
      </c>
      <c r="L141" s="456">
        <v>0</v>
      </c>
      <c r="M141" s="162" t="e">
        <v>#DIV/0!</v>
      </c>
      <c r="N141" s="51"/>
      <c r="O141" s="51"/>
      <c r="P141" s="165">
        <v>0</v>
      </c>
      <c r="Q141" s="359">
        <v>0</v>
      </c>
      <c r="R141" s="359">
        <v>0</v>
      </c>
      <c r="S141" s="366">
        <v>2013</v>
      </c>
      <c r="T141" s="366">
        <v>2014</v>
      </c>
      <c r="U141" s="359">
        <v>10.891092319861599</v>
      </c>
      <c r="V141" s="359">
        <v>0</v>
      </c>
      <c r="W141" s="359">
        <v>0</v>
      </c>
      <c r="X141" s="359">
        <v>0</v>
      </c>
      <c r="Y141" s="359">
        <v>0</v>
      </c>
      <c r="Z141" s="359" t="s">
        <v>564</v>
      </c>
      <c r="AA141" s="359" t="s">
        <v>564</v>
      </c>
      <c r="AC141" s="453"/>
    </row>
    <row r="142" spans="1:29" s="48" customFormat="1" ht="35.1" customHeight="1" outlineLevel="1" x14ac:dyDescent="0.25">
      <c r="A142" s="122" t="s">
        <v>363</v>
      </c>
      <c r="B142" s="47">
        <v>1.5</v>
      </c>
      <c r="C142" s="165" t="s">
        <v>620</v>
      </c>
      <c r="D142" s="359">
        <v>28.896042999999999</v>
      </c>
      <c r="E142" s="360">
        <v>13.50606256</v>
      </c>
      <c r="F142" s="360">
        <v>7.8152392200000005</v>
      </c>
      <c r="G142" s="359">
        <v>14.048999999999999</v>
      </c>
      <c r="H142" s="359">
        <v>2.0149999999999988</v>
      </c>
      <c r="I142" s="359">
        <v>35.253</v>
      </c>
      <c r="J142" s="359">
        <v>2.4840000000000018</v>
      </c>
      <c r="K142" s="396">
        <v>21.080803779999997</v>
      </c>
      <c r="L142" s="456">
        <v>-5.6908233399999997</v>
      </c>
      <c r="M142" s="162">
        <v>0.57864675106317587</v>
      </c>
      <c r="N142" s="51"/>
      <c r="O142" s="51"/>
      <c r="P142" s="165" t="s">
        <v>659</v>
      </c>
      <c r="Q142" s="359">
        <v>0</v>
      </c>
      <c r="R142" s="359">
        <v>0</v>
      </c>
      <c r="S142" s="366">
        <v>2013</v>
      </c>
      <c r="T142" s="366">
        <v>2014</v>
      </c>
      <c r="U142" s="359">
        <v>40.120586459999998</v>
      </c>
      <c r="V142" s="359">
        <v>0</v>
      </c>
      <c r="W142" s="359">
        <v>0</v>
      </c>
      <c r="X142" s="359">
        <v>0</v>
      </c>
      <c r="Y142" s="359">
        <v>0</v>
      </c>
      <c r="Z142" s="359" t="s">
        <v>612</v>
      </c>
      <c r="AA142" s="359" t="s">
        <v>612</v>
      </c>
      <c r="AC142" s="453"/>
    </row>
    <row r="143" spans="1:29" s="48" customFormat="1" ht="35.1" customHeight="1" outlineLevel="1" x14ac:dyDescent="0.25">
      <c r="A143" s="122" t="s">
        <v>363</v>
      </c>
      <c r="B143" s="47">
        <v>1.5</v>
      </c>
      <c r="C143" s="165" t="s">
        <v>621</v>
      </c>
      <c r="D143" s="359">
        <v>4.983952582065923</v>
      </c>
      <c r="E143" s="360">
        <v>0</v>
      </c>
      <c r="F143" s="360">
        <v>0</v>
      </c>
      <c r="G143" s="359">
        <v>3.7010000000000001</v>
      </c>
      <c r="H143" s="359">
        <v>0</v>
      </c>
      <c r="I143" s="359">
        <v>3.7010000000000001</v>
      </c>
      <c r="J143" s="359">
        <v>0</v>
      </c>
      <c r="K143" s="396">
        <v>4.983952582065923</v>
      </c>
      <c r="L143" s="456">
        <v>0</v>
      </c>
      <c r="M143" s="162" t="e">
        <v>#DIV/0!</v>
      </c>
      <c r="N143" s="51"/>
      <c r="O143" s="51"/>
      <c r="P143" s="165">
        <v>0</v>
      </c>
      <c r="Q143" s="359">
        <v>0</v>
      </c>
      <c r="R143" s="359">
        <v>0</v>
      </c>
      <c r="S143" s="366">
        <v>2013</v>
      </c>
      <c r="T143" s="366">
        <v>2014</v>
      </c>
      <c r="U143" s="359">
        <v>4.983952582065923</v>
      </c>
      <c r="V143" s="359">
        <v>0</v>
      </c>
      <c r="W143" s="359">
        <v>0</v>
      </c>
      <c r="X143" s="359">
        <v>0</v>
      </c>
      <c r="Y143" s="359">
        <v>0</v>
      </c>
      <c r="Z143" s="359" t="s">
        <v>612</v>
      </c>
      <c r="AA143" s="359" t="s">
        <v>612</v>
      </c>
      <c r="AC143" s="453"/>
    </row>
    <row r="144" spans="1:29" s="48" customFormat="1" ht="35.1" customHeight="1" outlineLevel="1" x14ac:dyDescent="0.25">
      <c r="A144" s="122" t="s">
        <v>363</v>
      </c>
      <c r="B144" s="47">
        <v>1.5</v>
      </c>
      <c r="C144" s="165" t="s">
        <v>622</v>
      </c>
      <c r="D144" s="359">
        <v>8.2918599999999998</v>
      </c>
      <c r="E144" s="360">
        <v>3.1</v>
      </c>
      <c r="F144" s="360">
        <v>3.1</v>
      </c>
      <c r="G144" s="359">
        <v>7.0270000000000001</v>
      </c>
      <c r="H144" s="359">
        <v>0</v>
      </c>
      <c r="I144" s="359">
        <v>76.231999999999999</v>
      </c>
      <c r="J144" s="359">
        <v>0</v>
      </c>
      <c r="K144" s="396">
        <v>5.1918600000000001</v>
      </c>
      <c r="L144" s="456">
        <v>0</v>
      </c>
      <c r="M144" s="162">
        <v>1</v>
      </c>
      <c r="N144" s="51"/>
      <c r="O144" s="51"/>
      <c r="P144" s="165">
        <v>0</v>
      </c>
      <c r="Q144" s="359">
        <v>0</v>
      </c>
      <c r="R144" s="359">
        <v>0</v>
      </c>
      <c r="S144" s="366">
        <v>2013</v>
      </c>
      <c r="T144" s="366">
        <v>2014</v>
      </c>
      <c r="U144" s="359">
        <v>90.403999999999996</v>
      </c>
      <c r="V144" s="359">
        <v>0</v>
      </c>
      <c r="W144" s="359">
        <v>0</v>
      </c>
      <c r="X144" s="359">
        <v>0</v>
      </c>
      <c r="Y144" s="359">
        <v>0</v>
      </c>
      <c r="Z144" s="359">
        <v>0</v>
      </c>
      <c r="AA144" s="359">
        <v>0</v>
      </c>
      <c r="AC144" s="453"/>
    </row>
    <row r="145" spans="1:29" s="48" customFormat="1" ht="35.1" customHeight="1" outlineLevel="1" x14ac:dyDescent="0.25">
      <c r="A145" s="122" t="s">
        <v>363</v>
      </c>
      <c r="B145" s="47">
        <v>1.5</v>
      </c>
      <c r="C145" s="165" t="s">
        <v>623</v>
      </c>
      <c r="D145" s="359">
        <v>2.7204371120451332</v>
      </c>
      <c r="E145" s="360">
        <v>0.81810123000000001</v>
      </c>
      <c r="F145" s="360">
        <v>0</v>
      </c>
      <c r="G145" s="359">
        <v>0.34699999999999998</v>
      </c>
      <c r="H145" s="359">
        <v>8.7999999999999995E-2</v>
      </c>
      <c r="I145" s="359">
        <v>0</v>
      </c>
      <c r="J145" s="359">
        <v>0</v>
      </c>
      <c r="K145" s="396">
        <v>2.7204371120451332</v>
      </c>
      <c r="L145" s="456">
        <v>-0.81810123000000001</v>
      </c>
      <c r="M145" s="162">
        <v>0</v>
      </c>
      <c r="N145" s="51"/>
      <c r="O145" s="51"/>
      <c r="P145" s="165" t="s">
        <v>659</v>
      </c>
      <c r="Q145" s="359">
        <v>0</v>
      </c>
      <c r="R145" s="359">
        <v>0</v>
      </c>
      <c r="S145" s="366">
        <v>2013</v>
      </c>
      <c r="T145" s="366">
        <v>2015</v>
      </c>
      <c r="U145" s="359">
        <v>3.726</v>
      </c>
      <c r="V145" s="359">
        <v>0</v>
      </c>
      <c r="W145" s="359">
        <v>0</v>
      </c>
      <c r="X145" s="359">
        <v>0</v>
      </c>
      <c r="Y145" s="359">
        <v>0</v>
      </c>
      <c r="Z145" s="359">
        <v>0</v>
      </c>
      <c r="AA145" s="359">
        <v>0</v>
      </c>
      <c r="AC145" s="453"/>
    </row>
    <row r="146" spans="1:29" s="48" customFormat="1" ht="35.1" customHeight="1" outlineLevel="1" x14ac:dyDescent="0.25">
      <c r="A146" s="122" t="s">
        <v>363</v>
      </c>
      <c r="B146" s="47">
        <v>1.5</v>
      </c>
      <c r="C146" s="165" t="s">
        <v>624</v>
      </c>
      <c r="D146" s="359">
        <v>7.1106126371474314</v>
      </c>
      <c r="E146" s="360">
        <v>0.40506186</v>
      </c>
      <c r="F146" s="360">
        <v>0.40506186</v>
      </c>
      <c r="G146" s="359">
        <v>0.78100000000000003</v>
      </c>
      <c r="H146" s="359">
        <v>0.69700000000000006</v>
      </c>
      <c r="I146" s="359">
        <v>0</v>
      </c>
      <c r="J146" s="359">
        <v>0</v>
      </c>
      <c r="K146" s="396">
        <v>6.7055507771474314</v>
      </c>
      <c r="L146" s="456">
        <v>0</v>
      </c>
      <c r="M146" s="162">
        <v>1</v>
      </c>
      <c r="N146" s="51"/>
      <c r="O146" s="51"/>
      <c r="P146" s="165">
        <v>0</v>
      </c>
      <c r="Q146" s="359">
        <v>0</v>
      </c>
      <c r="R146" s="359">
        <v>0</v>
      </c>
      <c r="S146" s="366">
        <v>2013</v>
      </c>
      <c r="T146" s="366">
        <v>2015</v>
      </c>
      <c r="U146" s="359">
        <v>7.3317446371474313</v>
      </c>
      <c r="V146" s="359">
        <v>0</v>
      </c>
      <c r="W146" s="359">
        <v>0</v>
      </c>
      <c r="X146" s="359">
        <v>0</v>
      </c>
      <c r="Y146" s="359">
        <v>0</v>
      </c>
      <c r="Z146" s="359">
        <v>0</v>
      </c>
      <c r="AA146" s="359">
        <v>0</v>
      </c>
      <c r="AC146" s="453"/>
    </row>
    <row r="147" spans="1:29" s="48" customFormat="1" ht="35.1" customHeight="1" outlineLevel="1" x14ac:dyDescent="0.25">
      <c r="A147" s="122" t="s">
        <v>363</v>
      </c>
      <c r="B147" s="47">
        <v>1.5</v>
      </c>
      <c r="C147" s="165" t="s">
        <v>625</v>
      </c>
      <c r="D147" s="359">
        <v>4.0225045663333843</v>
      </c>
      <c r="E147" s="360">
        <v>2.925761E-2</v>
      </c>
      <c r="F147" s="360">
        <v>2.925761E-2</v>
      </c>
      <c r="G147" s="359">
        <v>1.6890000000000001</v>
      </c>
      <c r="H147" s="359">
        <v>0.56300000000000017</v>
      </c>
      <c r="I147" s="359">
        <v>1.853</v>
      </c>
      <c r="J147" s="359">
        <v>1.853</v>
      </c>
      <c r="K147" s="396">
        <v>3.9932469563333841</v>
      </c>
      <c r="L147" s="456">
        <v>0</v>
      </c>
      <c r="M147" s="162">
        <v>1</v>
      </c>
      <c r="N147" s="51"/>
      <c r="O147" s="51"/>
      <c r="P147" s="165">
        <v>0</v>
      </c>
      <c r="Q147" s="359">
        <v>0</v>
      </c>
      <c r="R147" s="359">
        <v>0</v>
      </c>
      <c r="S147" s="366">
        <v>2013</v>
      </c>
      <c r="T147" s="366">
        <v>2015</v>
      </c>
      <c r="U147" s="359">
        <v>4.2160481663333842</v>
      </c>
      <c r="V147" s="359">
        <v>0</v>
      </c>
      <c r="W147" s="359">
        <v>0</v>
      </c>
      <c r="X147" s="359">
        <v>0</v>
      </c>
      <c r="Y147" s="359">
        <v>0</v>
      </c>
      <c r="Z147" s="359" t="s">
        <v>564</v>
      </c>
      <c r="AA147" s="359" t="s">
        <v>564</v>
      </c>
      <c r="AC147" s="453"/>
    </row>
    <row r="148" spans="1:29" s="48" customFormat="1" ht="35.1" customHeight="1" outlineLevel="1" x14ac:dyDescent="0.25">
      <c r="A148" s="122" t="s">
        <v>363</v>
      </c>
      <c r="B148" s="47">
        <v>1.5</v>
      </c>
      <c r="C148" s="165" t="s">
        <v>626</v>
      </c>
      <c r="D148" s="359">
        <v>0</v>
      </c>
      <c r="E148" s="360">
        <v>0</v>
      </c>
      <c r="F148" s="360">
        <v>0</v>
      </c>
      <c r="G148" s="359">
        <v>2.0209999999999999</v>
      </c>
      <c r="H148" s="359">
        <v>2.0209999999999999</v>
      </c>
      <c r="I148" s="359">
        <v>0</v>
      </c>
      <c r="J148" s="359">
        <v>0</v>
      </c>
      <c r="K148" s="396">
        <v>0</v>
      </c>
      <c r="L148" s="456">
        <v>0</v>
      </c>
      <c r="M148" s="162" t="e">
        <v>#DIV/0!</v>
      </c>
      <c r="N148" s="51"/>
      <c r="O148" s="51"/>
      <c r="P148" s="165">
        <v>0</v>
      </c>
      <c r="Q148" s="359">
        <v>0</v>
      </c>
      <c r="R148" s="359">
        <v>0</v>
      </c>
      <c r="S148" s="366">
        <v>2014</v>
      </c>
      <c r="T148" s="366">
        <v>2017</v>
      </c>
      <c r="U148" s="359">
        <v>0</v>
      </c>
      <c r="V148" s="359">
        <v>0</v>
      </c>
      <c r="W148" s="359">
        <v>0</v>
      </c>
      <c r="X148" s="359">
        <v>0</v>
      </c>
      <c r="Y148" s="359">
        <v>0</v>
      </c>
      <c r="Z148" s="359">
        <v>0</v>
      </c>
      <c r="AA148" s="359">
        <v>0</v>
      </c>
      <c r="AC148" s="453"/>
    </row>
    <row r="149" spans="1:29" s="48" customFormat="1" ht="35.1" customHeight="1" outlineLevel="1" x14ac:dyDescent="0.25">
      <c r="A149" s="122" t="s">
        <v>363</v>
      </c>
      <c r="B149" s="47">
        <v>1.5</v>
      </c>
      <c r="C149" s="165" t="s">
        <v>627</v>
      </c>
      <c r="D149" s="359">
        <v>152.82893712382989</v>
      </c>
      <c r="E149" s="360">
        <v>0</v>
      </c>
      <c r="F149" s="360">
        <v>0</v>
      </c>
      <c r="G149" s="359">
        <v>1.7569999999999999</v>
      </c>
      <c r="H149" s="359">
        <v>1.7569999999999999</v>
      </c>
      <c r="I149" s="359">
        <v>0</v>
      </c>
      <c r="J149" s="359">
        <v>0</v>
      </c>
      <c r="K149" s="396">
        <v>152.82893712382989</v>
      </c>
      <c r="L149" s="456">
        <v>0</v>
      </c>
      <c r="M149" s="162" t="e">
        <v>#DIV/0!</v>
      </c>
      <c r="N149" s="51"/>
      <c r="O149" s="51"/>
      <c r="P149" s="165">
        <v>0</v>
      </c>
      <c r="Q149" s="359">
        <v>0</v>
      </c>
      <c r="R149" s="359">
        <v>0</v>
      </c>
      <c r="S149" s="366">
        <v>2014</v>
      </c>
      <c r="T149" s="366">
        <v>2017</v>
      </c>
      <c r="U149" s="359">
        <v>152.82893712382989</v>
      </c>
      <c r="V149" s="359">
        <v>0</v>
      </c>
      <c r="W149" s="359">
        <v>0</v>
      </c>
      <c r="X149" s="359">
        <v>0</v>
      </c>
      <c r="Y149" s="359">
        <v>0</v>
      </c>
      <c r="Z149" s="359">
        <v>0</v>
      </c>
      <c r="AA149" s="359">
        <v>0</v>
      </c>
      <c r="AC149" s="453"/>
    </row>
    <row r="150" spans="1:29" s="48" customFormat="1" ht="35.1" customHeight="1" outlineLevel="1" x14ac:dyDescent="0.25">
      <c r="A150" s="122" t="s">
        <v>363</v>
      </c>
      <c r="B150" s="47">
        <v>1.5</v>
      </c>
      <c r="C150" s="165" t="s">
        <v>628</v>
      </c>
      <c r="D150" s="359">
        <v>12.651760983895702</v>
      </c>
      <c r="E150" s="360">
        <v>0</v>
      </c>
      <c r="F150" s="360">
        <v>0</v>
      </c>
      <c r="G150" s="359">
        <v>0.215</v>
      </c>
      <c r="H150" s="359">
        <v>0.215</v>
      </c>
      <c r="I150" s="359">
        <v>0</v>
      </c>
      <c r="J150" s="359">
        <v>0</v>
      </c>
      <c r="K150" s="396">
        <v>12.651760983895702</v>
      </c>
      <c r="L150" s="456">
        <v>0</v>
      </c>
      <c r="M150" s="162" t="e">
        <v>#DIV/0!</v>
      </c>
      <c r="N150" s="51"/>
      <c r="O150" s="51"/>
      <c r="P150" s="165">
        <v>0</v>
      </c>
      <c r="Q150" s="359">
        <v>0</v>
      </c>
      <c r="R150" s="359">
        <v>0</v>
      </c>
      <c r="S150" s="366">
        <v>2014</v>
      </c>
      <c r="T150" s="366">
        <v>2018</v>
      </c>
      <c r="U150" s="359">
        <v>12.651760983895702</v>
      </c>
      <c r="V150" s="359">
        <v>0</v>
      </c>
      <c r="W150" s="359">
        <v>0</v>
      </c>
      <c r="X150" s="359">
        <v>0</v>
      </c>
      <c r="Y150" s="359">
        <v>0</v>
      </c>
      <c r="Z150" s="359">
        <v>0</v>
      </c>
      <c r="AA150" s="359">
        <v>0</v>
      </c>
      <c r="AC150" s="453"/>
    </row>
    <row r="151" spans="1:29" s="48" customFormat="1" ht="35.1" customHeight="1" outlineLevel="1" x14ac:dyDescent="0.25">
      <c r="A151" s="122" t="s">
        <v>363</v>
      </c>
      <c r="B151" s="47">
        <v>1.5</v>
      </c>
      <c r="C151" s="165" t="s">
        <v>629</v>
      </c>
      <c r="D151" s="359">
        <v>35.465864899773322</v>
      </c>
      <c r="E151" s="360">
        <v>0</v>
      </c>
      <c r="F151" s="360">
        <v>0</v>
      </c>
      <c r="G151" s="359">
        <v>1.8160000000000001</v>
      </c>
      <c r="H151" s="359">
        <v>1.8160000000000001</v>
      </c>
      <c r="I151" s="359">
        <v>0</v>
      </c>
      <c r="J151" s="359">
        <v>0</v>
      </c>
      <c r="K151" s="396">
        <v>35.465864899773322</v>
      </c>
      <c r="L151" s="456">
        <v>0</v>
      </c>
      <c r="M151" s="162" t="e">
        <v>#DIV/0!</v>
      </c>
      <c r="N151" s="51"/>
      <c r="O151" s="51"/>
      <c r="P151" s="165">
        <v>0</v>
      </c>
      <c r="Q151" s="359">
        <v>0</v>
      </c>
      <c r="R151" s="359">
        <v>0</v>
      </c>
      <c r="S151" s="366">
        <v>2014</v>
      </c>
      <c r="T151" s="366">
        <v>2015</v>
      </c>
      <c r="U151" s="359">
        <v>35.465864899773322</v>
      </c>
      <c r="V151" s="359">
        <v>0</v>
      </c>
      <c r="W151" s="359">
        <v>0</v>
      </c>
      <c r="X151" s="359">
        <v>0</v>
      </c>
      <c r="Y151" s="359">
        <v>0</v>
      </c>
      <c r="Z151" s="359">
        <v>0</v>
      </c>
      <c r="AA151" s="359">
        <v>0</v>
      </c>
      <c r="AC151" s="453"/>
    </row>
    <row r="152" spans="1:29" s="48" customFormat="1" ht="35.1" customHeight="1" outlineLevel="1" x14ac:dyDescent="0.25">
      <c r="A152" s="122" t="s">
        <v>363</v>
      </c>
      <c r="B152" s="47">
        <v>1.5</v>
      </c>
      <c r="C152" s="165" t="s">
        <v>630</v>
      </c>
      <c r="D152" s="359">
        <v>186.64338763466282</v>
      </c>
      <c r="E152" s="360">
        <v>0</v>
      </c>
      <c r="F152" s="360">
        <v>0</v>
      </c>
      <c r="G152" s="359">
        <v>0</v>
      </c>
      <c r="H152" s="359">
        <v>0</v>
      </c>
      <c r="I152" s="359">
        <v>0</v>
      </c>
      <c r="J152" s="359">
        <v>0</v>
      </c>
      <c r="K152" s="396">
        <v>186.64338763466282</v>
      </c>
      <c r="L152" s="456">
        <v>0</v>
      </c>
      <c r="M152" s="162" t="e">
        <v>#DIV/0!</v>
      </c>
      <c r="N152" s="51"/>
      <c r="O152" s="51"/>
      <c r="P152" s="165">
        <v>0</v>
      </c>
      <c r="Q152" s="359">
        <v>50</v>
      </c>
      <c r="R152" s="359">
        <v>0</v>
      </c>
      <c r="S152" s="366">
        <v>2014</v>
      </c>
      <c r="T152" s="366">
        <v>2016</v>
      </c>
      <c r="U152" s="359">
        <v>186.64338763466282</v>
      </c>
      <c r="V152" s="359">
        <v>0</v>
      </c>
      <c r="W152" s="359">
        <v>0</v>
      </c>
      <c r="X152" s="359">
        <v>0</v>
      </c>
      <c r="Y152" s="359">
        <v>0</v>
      </c>
      <c r="Z152" s="359">
        <v>0</v>
      </c>
      <c r="AA152" s="359">
        <v>0</v>
      </c>
      <c r="AC152" s="453"/>
    </row>
    <row r="153" spans="1:29" s="48" customFormat="1" ht="35.1" customHeight="1" outlineLevel="1" x14ac:dyDescent="0.25">
      <c r="A153" s="122" t="s">
        <v>363</v>
      </c>
      <c r="B153" s="47">
        <v>1.5</v>
      </c>
      <c r="C153" s="165" t="s">
        <v>631</v>
      </c>
      <c r="D153" s="359">
        <v>242.26433547166855</v>
      </c>
      <c r="E153" s="360">
        <v>0</v>
      </c>
      <c r="F153" s="360">
        <v>0</v>
      </c>
      <c r="G153" s="359">
        <v>5.8650000000000002</v>
      </c>
      <c r="H153" s="359">
        <v>5.8650000000000002</v>
      </c>
      <c r="I153" s="359">
        <v>0</v>
      </c>
      <c r="J153" s="359">
        <v>0</v>
      </c>
      <c r="K153" s="396">
        <v>242.26433547166855</v>
      </c>
      <c r="L153" s="456">
        <v>0</v>
      </c>
      <c r="M153" s="162" t="e">
        <v>#DIV/0!</v>
      </c>
      <c r="N153" s="51"/>
      <c r="O153" s="51"/>
      <c r="P153" s="165">
        <v>0</v>
      </c>
      <c r="Q153" s="359">
        <v>0</v>
      </c>
      <c r="R153" s="359">
        <v>1.3</v>
      </c>
      <c r="S153" s="366">
        <v>2014</v>
      </c>
      <c r="T153" s="366">
        <v>2018</v>
      </c>
      <c r="U153" s="359">
        <v>242.26433547166855</v>
      </c>
      <c r="V153" s="359">
        <v>0</v>
      </c>
      <c r="W153" s="359">
        <v>0</v>
      </c>
      <c r="X153" s="359">
        <v>0</v>
      </c>
      <c r="Y153" s="359">
        <v>0</v>
      </c>
      <c r="Z153" s="359">
        <v>0</v>
      </c>
      <c r="AA153" s="359">
        <v>0</v>
      </c>
      <c r="AC153" s="453"/>
    </row>
    <row r="154" spans="1:29" s="48" customFormat="1" ht="35.1" customHeight="1" outlineLevel="1" x14ac:dyDescent="0.25">
      <c r="A154" s="122" t="s">
        <v>363</v>
      </c>
      <c r="B154" s="47">
        <v>1.5</v>
      </c>
      <c r="C154" s="165" t="s">
        <v>632</v>
      </c>
      <c r="D154" s="359">
        <v>257.26083614270811</v>
      </c>
      <c r="E154" s="360">
        <v>0</v>
      </c>
      <c r="F154" s="360">
        <v>0</v>
      </c>
      <c r="G154" s="359">
        <v>0</v>
      </c>
      <c r="H154" s="359">
        <v>0</v>
      </c>
      <c r="I154" s="359">
        <v>0</v>
      </c>
      <c r="J154" s="359">
        <v>0</v>
      </c>
      <c r="K154" s="396">
        <v>257.26083614270811</v>
      </c>
      <c r="L154" s="456">
        <v>0</v>
      </c>
      <c r="M154" s="162" t="e">
        <v>#DIV/0!</v>
      </c>
      <c r="N154" s="51"/>
      <c r="O154" s="51"/>
      <c r="P154" s="165">
        <v>0</v>
      </c>
      <c r="Q154" s="359">
        <v>32</v>
      </c>
      <c r="R154" s="359">
        <v>0</v>
      </c>
      <c r="S154" s="366">
        <v>2014</v>
      </c>
      <c r="T154" s="366">
        <v>2017</v>
      </c>
      <c r="U154" s="359">
        <v>257.28459072270812</v>
      </c>
      <c r="V154" s="359">
        <v>0</v>
      </c>
      <c r="W154" s="359">
        <v>0</v>
      </c>
      <c r="X154" s="359">
        <v>0</v>
      </c>
      <c r="Y154" s="359">
        <v>0</v>
      </c>
      <c r="Z154" s="359">
        <v>0</v>
      </c>
      <c r="AA154" s="359">
        <v>0</v>
      </c>
      <c r="AC154" s="453"/>
    </row>
    <row r="155" spans="1:29" s="48" customFormat="1" ht="35.1" customHeight="1" outlineLevel="1" x14ac:dyDescent="0.25">
      <c r="A155" s="122" t="s">
        <v>363</v>
      </c>
      <c r="B155" s="47">
        <v>1.5</v>
      </c>
      <c r="C155" s="165" t="s">
        <v>633</v>
      </c>
      <c r="D155" s="359">
        <v>0</v>
      </c>
      <c r="E155" s="360">
        <v>0</v>
      </c>
      <c r="F155" s="360">
        <v>0</v>
      </c>
      <c r="G155" s="359">
        <v>1.2999999999999999E-2</v>
      </c>
      <c r="H155" s="359">
        <v>0</v>
      </c>
      <c r="I155" s="359">
        <v>0</v>
      </c>
      <c r="J155" s="359">
        <v>0</v>
      </c>
      <c r="K155" s="396">
        <v>0</v>
      </c>
      <c r="L155" s="456">
        <v>0</v>
      </c>
      <c r="M155" s="162" t="e">
        <v>#DIV/0!</v>
      </c>
      <c r="N155" s="51"/>
      <c r="O155" s="51"/>
      <c r="P155" s="165">
        <v>0</v>
      </c>
      <c r="Q155" s="359">
        <v>0</v>
      </c>
      <c r="R155" s="359">
        <v>0</v>
      </c>
      <c r="S155" s="366">
        <v>2014</v>
      </c>
      <c r="T155" s="366">
        <v>2019</v>
      </c>
      <c r="U155" s="359">
        <v>0</v>
      </c>
      <c r="V155" s="359">
        <v>0</v>
      </c>
      <c r="W155" s="359">
        <v>0</v>
      </c>
      <c r="X155" s="359">
        <v>0</v>
      </c>
      <c r="Y155" s="359">
        <v>0</v>
      </c>
      <c r="Z155" s="359">
        <v>0</v>
      </c>
      <c r="AA155" s="359">
        <v>0</v>
      </c>
      <c r="AC155" s="453"/>
    </row>
    <row r="156" spans="1:29" s="48" customFormat="1" ht="35.1" customHeight="1" outlineLevel="1" x14ac:dyDescent="0.25">
      <c r="A156" s="122" t="s">
        <v>363</v>
      </c>
      <c r="B156" s="47">
        <v>1.5</v>
      </c>
      <c r="C156" s="165" t="s">
        <v>634</v>
      </c>
      <c r="D156" s="359">
        <v>0</v>
      </c>
      <c r="E156" s="360">
        <v>0</v>
      </c>
      <c r="F156" s="360">
        <v>0</v>
      </c>
      <c r="G156" s="359">
        <v>4.0000000000000001E-3</v>
      </c>
      <c r="H156" s="359">
        <v>0</v>
      </c>
      <c r="I156" s="359">
        <v>0</v>
      </c>
      <c r="J156" s="359">
        <v>0</v>
      </c>
      <c r="K156" s="396">
        <v>0</v>
      </c>
      <c r="L156" s="456">
        <v>0</v>
      </c>
      <c r="M156" s="162" t="e">
        <v>#DIV/0!</v>
      </c>
      <c r="N156" s="51"/>
      <c r="O156" s="51"/>
      <c r="P156" s="165">
        <v>0</v>
      </c>
      <c r="Q156" s="359">
        <v>0</v>
      </c>
      <c r="R156" s="359">
        <v>0</v>
      </c>
      <c r="S156" s="366">
        <v>2014</v>
      </c>
      <c r="T156" s="366">
        <v>2019</v>
      </c>
      <c r="U156" s="359">
        <v>0</v>
      </c>
      <c r="V156" s="359">
        <v>0</v>
      </c>
      <c r="W156" s="359">
        <v>0</v>
      </c>
      <c r="X156" s="359">
        <v>0</v>
      </c>
      <c r="Y156" s="359">
        <v>0</v>
      </c>
      <c r="Z156" s="359">
        <v>0</v>
      </c>
      <c r="AA156" s="359">
        <v>0</v>
      </c>
      <c r="AC156" s="453"/>
    </row>
    <row r="157" spans="1:29" s="48" customFormat="1" ht="35.1" customHeight="1" outlineLevel="1" x14ac:dyDescent="0.25">
      <c r="A157" s="122" t="s">
        <v>363</v>
      </c>
      <c r="B157" s="47">
        <v>1.5</v>
      </c>
      <c r="C157" s="165" t="s">
        <v>635</v>
      </c>
      <c r="D157" s="359">
        <v>0</v>
      </c>
      <c r="E157" s="360">
        <v>0</v>
      </c>
      <c r="F157" s="360">
        <v>0</v>
      </c>
      <c r="G157" s="359">
        <v>1E-3</v>
      </c>
      <c r="H157" s="359">
        <v>0</v>
      </c>
      <c r="I157" s="359">
        <v>0</v>
      </c>
      <c r="J157" s="359">
        <v>0</v>
      </c>
      <c r="K157" s="396">
        <v>0</v>
      </c>
      <c r="L157" s="456">
        <v>0</v>
      </c>
      <c r="M157" s="162" t="e">
        <v>#DIV/0!</v>
      </c>
      <c r="N157" s="51"/>
      <c r="O157" s="51"/>
      <c r="P157" s="165">
        <v>0</v>
      </c>
      <c r="Q157" s="359">
        <v>0</v>
      </c>
      <c r="R157" s="359">
        <v>0</v>
      </c>
      <c r="S157" s="366">
        <v>2013</v>
      </c>
      <c r="T157" s="366">
        <v>2016</v>
      </c>
      <c r="U157" s="359">
        <v>0</v>
      </c>
      <c r="V157" s="359">
        <v>0</v>
      </c>
      <c r="W157" s="359">
        <v>0</v>
      </c>
      <c r="X157" s="359">
        <v>0</v>
      </c>
      <c r="Y157" s="359">
        <v>0</v>
      </c>
      <c r="Z157" s="359">
        <v>0</v>
      </c>
      <c r="AA157" s="359">
        <v>0</v>
      </c>
      <c r="AC157" s="453"/>
    </row>
    <row r="158" spans="1:29" s="48" customFormat="1" ht="35.1" customHeight="1" outlineLevel="1" x14ac:dyDescent="0.25">
      <c r="A158" s="122" t="s">
        <v>363</v>
      </c>
      <c r="B158" s="47">
        <v>1.5</v>
      </c>
      <c r="C158" s="165" t="s">
        <v>415</v>
      </c>
      <c r="D158" s="359">
        <v>3.7041007784339968</v>
      </c>
      <c r="E158" s="360">
        <v>3.5652012100000001</v>
      </c>
      <c r="F158" s="360">
        <v>3.5652012100000001</v>
      </c>
      <c r="G158" s="359">
        <v>5.13</v>
      </c>
      <c r="H158" s="359">
        <v>3.5670000000000002</v>
      </c>
      <c r="I158" s="359">
        <v>40.951000000000001</v>
      </c>
      <c r="J158" s="359">
        <v>40.951000000000001</v>
      </c>
      <c r="K158" s="396">
        <v>0.13889956843399665</v>
      </c>
      <c r="L158" s="456">
        <v>0</v>
      </c>
      <c r="M158" s="162">
        <v>1</v>
      </c>
      <c r="N158" s="51"/>
      <c r="O158" s="51"/>
      <c r="P158" s="165">
        <v>0</v>
      </c>
      <c r="Q158" s="359">
        <v>50</v>
      </c>
      <c r="R158" s="359">
        <v>0</v>
      </c>
      <c r="S158" s="366">
        <v>2013</v>
      </c>
      <c r="T158" s="366">
        <v>2014</v>
      </c>
      <c r="U158" s="359">
        <v>47.905320298233995</v>
      </c>
      <c r="V158" s="359">
        <v>25</v>
      </c>
      <c r="W158" s="359">
        <v>0</v>
      </c>
      <c r="X158" s="359">
        <v>25</v>
      </c>
      <c r="Y158" s="359">
        <v>0</v>
      </c>
      <c r="Z158" s="359" t="s">
        <v>561</v>
      </c>
      <c r="AA158" s="359" t="s">
        <v>561</v>
      </c>
      <c r="AC158" s="453"/>
    </row>
    <row r="159" spans="1:29" s="48" customFormat="1" ht="35.1" customHeight="1" outlineLevel="1" x14ac:dyDescent="0.25">
      <c r="A159" s="122" t="s">
        <v>365</v>
      </c>
      <c r="B159" s="47">
        <v>1.5</v>
      </c>
      <c r="C159" s="165" t="s">
        <v>647</v>
      </c>
      <c r="D159" s="359">
        <v>9.1777468113460188</v>
      </c>
      <c r="E159" s="360">
        <v>6.2E-2</v>
      </c>
      <c r="F159" s="360">
        <v>1.512</v>
      </c>
      <c r="G159" s="359">
        <v>7.86</v>
      </c>
      <c r="H159" s="359">
        <v>7.67</v>
      </c>
      <c r="I159" s="359">
        <v>10.217000000000001</v>
      </c>
      <c r="J159" s="359">
        <v>10.217000000000001</v>
      </c>
      <c r="K159" s="396">
        <v>7.6657468113460183</v>
      </c>
      <c r="L159" s="456">
        <v>1.45</v>
      </c>
      <c r="M159" s="162">
        <v>24.387096774193548</v>
      </c>
      <c r="N159" s="51"/>
      <c r="O159" s="51"/>
      <c r="P159" s="165" t="s">
        <v>648</v>
      </c>
      <c r="Q159" s="359">
        <v>20</v>
      </c>
      <c r="R159" s="359">
        <v>0</v>
      </c>
      <c r="S159" s="366">
        <v>2014</v>
      </c>
      <c r="T159" s="366">
        <v>2016</v>
      </c>
      <c r="U159" s="359">
        <v>12.195006811346017</v>
      </c>
      <c r="V159" s="359">
        <v>8.8000000000000007</v>
      </c>
      <c r="W159" s="359">
        <v>0</v>
      </c>
      <c r="X159" s="359">
        <v>8.8000000000000007</v>
      </c>
      <c r="Y159" s="359">
        <v>0</v>
      </c>
      <c r="Z159" s="359" t="s">
        <v>648</v>
      </c>
      <c r="AA159" s="359" t="s">
        <v>648</v>
      </c>
      <c r="AC159" s="453"/>
    </row>
    <row r="160" spans="1:29" s="48" customFormat="1" ht="35.1" customHeight="1" outlineLevel="1" x14ac:dyDescent="0.25">
      <c r="A160" s="122" t="s">
        <v>366</v>
      </c>
      <c r="B160" s="47">
        <v>1.5</v>
      </c>
      <c r="C160" s="165" t="s">
        <v>646</v>
      </c>
      <c r="D160" s="359">
        <v>0.84985118484416</v>
      </c>
      <c r="E160" s="360">
        <v>0</v>
      </c>
      <c r="F160" s="360">
        <v>0</v>
      </c>
      <c r="G160" s="359">
        <v>0.65300000000000002</v>
      </c>
      <c r="H160" s="359">
        <v>0</v>
      </c>
      <c r="I160" s="359">
        <v>0.754</v>
      </c>
      <c r="J160" s="359">
        <v>0</v>
      </c>
      <c r="K160" s="396">
        <v>0.84985118484416</v>
      </c>
      <c r="L160" s="456">
        <v>0</v>
      </c>
      <c r="M160" s="162" t="e">
        <v>#DIV/0!</v>
      </c>
      <c r="N160" s="51"/>
      <c r="O160" s="51"/>
      <c r="P160" s="165">
        <v>0</v>
      </c>
      <c r="Q160" s="359">
        <v>0</v>
      </c>
      <c r="R160" s="359">
        <v>0</v>
      </c>
      <c r="S160" s="366">
        <v>2014</v>
      </c>
      <c r="T160" s="366">
        <v>2014</v>
      </c>
      <c r="U160" s="359">
        <v>0.96938518484416003</v>
      </c>
      <c r="V160" s="359">
        <v>0</v>
      </c>
      <c r="W160" s="359">
        <v>0</v>
      </c>
      <c r="X160" s="359">
        <v>0</v>
      </c>
      <c r="Y160" s="359">
        <v>0</v>
      </c>
      <c r="Z160" s="359" t="s">
        <v>586</v>
      </c>
      <c r="AA160" s="359" t="s">
        <v>586</v>
      </c>
      <c r="AC160" s="453"/>
    </row>
    <row r="161" spans="1:29" s="48" customFormat="1" ht="35.1" customHeight="1" outlineLevel="1" x14ac:dyDescent="0.25">
      <c r="A161" s="122" t="s">
        <v>366</v>
      </c>
      <c r="B161" s="47">
        <v>1.5</v>
      </c>
      <c r="C161" s="165" t="s">
        <v>665</v>
      </c>
      <c r="D161" s="359">
        <v>0</v>
      </c>
      <c r="E161" s="360">
        <v>0</v>
      </c>
      <c r="F161" s="360">
        <v>0</v>
      </c>
      <c r="G161" s="359">
        <v>0.48599999999999999</v>
      </c>
      <c r="H161" s="359">
        <v>0.188</v>
      </c>
      <c r="I161" s="359">
        <v>0</v>
      </c>
      <c r="J161" s="359">
        <v>0</v>
      </c>
      <c r="K161" s="396">
        <v>0</v>
      </c>
      <c r="L161" s="456">
        <v>0</v>
      </c>
      <c r="M161" s="162" t="e">
        <v>#DIV/0!</v>
      </c>
      <c r="N161" s="51"/>
      <c r="O161" s="51"/>
      <c r="P161" s="165" t="s">
        <v>952</v>
      </c>
      <c r="Q161" s="359">
        <v>0</v>
      </c>
      <c r="R161" s="359">
        <v>0</v>
      </c>
      <c r="S161" s="366">
        <v>2014</v>
      </c>
      <c r="T161" s="366">
        <v>2014</v>
      </c>
      <c r="U161" s="359">
        <v>0</v>
      </c>
      <c r="V161" s="359">
        <v>0</v>
      </c>
      <c r="W161" s="359">
        <v>0</v>
      </c>
      <c r="X161" s="359">
        <v>0</v>
      </c>
      <c r="Y161" s="359">
        <v>0</v>
      </c>
      <c r="Z161" s="359">
        <v>0</v>
      </c>
      <c r="AA161" s="359">
        <v>0</v>
      </c>
      <c r="AC161" s="453"/>
    </row>
    <row r="162" spans="1:29" s="48" customFormat="1" ht="35.1" customHeight="1" outlineLevel="1" x14ac:dyDescent="0.25">
      <c r="A162" s="122" t="s">
        <v>363</v>
      </c>
      <c r="B162" s="47">
        <v>1.5</v>
      </c>
      <c r="C162" s="165" t="s">
        <v>641</v>
      </c>
      <c r="D162" s="359">
        <v>2.5606000000000004</v>
      </c>
      <c r="E162" s="360">
        <v>0</v>
      </c>
      <c r="F162" s="360">
        <v>0</v>
      </c>
      <c r="G162" s="359">
        <v>0</v>
      </c>
      <c r="H162" s="359">
        <v>0</v>
      </c>
      <c r="I162" s="359">
        <v>0</v>
      </c>
      <c r="J162" s="359">
        <v>0</v>
      </c>
      <c r="K162" s="396">
        <v>2.5606000000000004</v>
      </c>
      <c r="L162" s="456">
        <v>0</v>
      </c>
      <c r="M162" s="162" t="e">
        <v>#DIV/0!</v>
      </c>
      <c r="N162" s="51"/>
      <c r="O162" s="51"/>
      <c r="P162" s="165">
        <v>0</v>
      </c>
      <c r="Q162" s="359">
        <v>0</v>
      </c>
      <c r="R162" s="359">
        <v>0</v>
      </c>
      <c r="S162" s="366">
        <v>2013</v>
      </c>
      <c r="T162" s="366">
        <v>2015</v>
      </c>
      <c r="U162" s="359">
        <v>2.5606000000000004</v>
      </c>
      <c r="V162" s="359">
        <v>0</v>
      </c>
      <c r="W162" s="359">
        <v>0</v>
      </c>
      <c r="X162" s="359">
        <v>0</v>
      </c>
      <c r="Y162" s="359">
        <v>0</v>
      </c>
      <c r="Z162" s="359">
        <v>0</v>
      </c>
      <c r="AA162" s="359">
        <v>0</v>
      </c>
      <c r="AC162" s="453"/>
    </row>
    <row r="163" spans="1:29" s="48" customFormat="1" ht="35.1" customHeight="1" outlineLevel="1" x14ac:dyDescent="0.25">
      <c r="A163" s="122" t="s">
        <v>363</v>
      </c>
      <c r="B163" s="47">
        <v>1.5</v>
      </c>
      <c r="C163" s="165" t="s">
        <v>642</v>
      </c>
      <c r="D163" s="359">
        <v>3.5399999999999994E-2</v>
      </c>
      <c r="E163" s="360">
        <v>0</v>
      </c>
      <c r="F163" s="360">
        <v>0</v>
      </c>
      <c r="G163" s="359">
        <v>0.222</v>
      </c>
      <c r="H163" s="359">
        <v>0.222</v>
      </c>
      <c r="I163" s="359">
        <v>0.29599999999999999</v>
      </c>
      <c r="J163" s="359">
        <v>0.29599999999999999</v>
      </c>
      <c r="K163" s="396">
        <v>3.5399999999999994E-2</v>
      </c>
      <c r="L163" s="456">
        <v>0</v>
      </c>
      <c r="M163" s="162" t="e">
        <v>#DIV/0!</v>
      </c>
      <c r="N163" s="51"/>
      <c r="O163" s="51"/>
      <c r="P163" s="165">
        <v>0</v>
      </c>
      <c r="Q163" s="359">
        <v>0</v>
      </c>
      <c r="R163" s="359">
        <v>0</v>
      </c>
      <c r="S163" s="366">
        <v>2013</v>
      </c>
      <c r="T163" s="366">
        <v>2014</v>
      </c>
      <c r="U163" s="359">
        <v>1.09622</v>
      </c>
      <c r="V163" s="359">
        <v>0</v>
      </c>
      <c r="W163" s="359">
        <v>0</v>
      </c>
      <c r="X163" s="359">
        <v>0</v>
      </c>
      <c r="Y163" s="359">
        <v>0</v>
      </c>
      <c r="Z163" s="359" t="s">
        <v>564</v>
      </c>
      <c r="AA163" s="359" t="s">
        <v>564</v>
      </c>
      <c r="AC163" s="453"/>
    </row>
    <row r="164" spans="1:29" s="48" customFormat="1" ht="35.1" customHeight="1" outlineLevel="1" x14ac:dyDescent="0.25">
      <c r="A164" s="122" t="s">
        <v>363</v>
      </c>
      <c r="B164" s="47">
        <v>1.5</v>
      </c>
      <c r="C164" s="165" t="s">
        <v>643</v>
      </c>
      <c r="D164" s="359">
        <v>40.449935138999997</v>
      </c>
      <c r="E164" s="360">
        <v>1.1841134599999998</v>
      </c>
      <c r="F164" s="360">
        <v>0.5</v>
      </c>
      <c r="G164" s="359">
        <v>29.454999999999998</v>
      </c>
      <c r="H164" s="359">
        <v>11.985999999999997</v>
      </c>
      <c r="I164" s="359">
        <v>0</v>
      </c>
      <c r="J164" s="359">
        <v>0</v>
      </c>
      <c r="K164" s="396">
        <v>39.949935138999997</v>
      </c>
      <c r="L164" s="456">
        <v>-0.68411345999999995</v>
      </c>
      <c r="M164" s="162">
        <v>0.42225683339500258</v>
      </c>
      <c r="N164" s="51"/>
      <c r="O164" s="51"/>
      <c r="P164" s="165" t="s">
        <v>659</v>
      </c>
      <c r="Q164" s="359">
        <v>12.6</v>
      </c>
      <c r="R164" s="359">
        <v>0</v>
      </c>
      <c r="S164" s="366">
        <v>2013</v>
      </c>
      <c r="T164" s="366">
        <v>2015</v>
      </c>
      <c r="U164" s="359">
        <v>65.006317125262456</v>
      </c>
      <c r="V164" s="359">
        <v>0</v>
      </c>
      <c r="W164" s="359">
        <v>0</v>
      </c>
      <c r="X164" s="359">
        <v>0</v>
      </c>
      <c r="Y164" s="359">
        <v>0</v>
      </c>
      <c r="Z164" s="359">
        <v>0</v>
      </c>
      <c r="AA164" s="359">
        <v>0</v>
      </c>
      <c r="AC164" s="453"/>
    </row>
    <row r="165" spans="1:29" s="48" customFormat="1" ht="35.1" customHeight="1" outlineLevel="1" x14ac:dyDescent="0.25">
      <c r="A165" s="122" t="s">
        <v>363</v>
      </c>
      <c r="B165" s="47">
        <v>1.5</v>
      </c>
      <c r="C165" s="165" t="s">
        <v>418</v>
      </c>
      <c r="D165" s="359">
        <v>10.860297657754463</v>
      </c>
      <c r="E165" s="360">
        <v>0</v>
      </c>
      <c r="F165" s="360">
        <v>0</v>
      </c>
      <c r="G165" s="359">
        <v>1.0609999999999999</v>
      </c>
      <c r="H165" s="359">
        <v>0.97099999999999997</v>
      </c>
      <c r="I165" s="359">
        <v>0</v>
      </c>
      <c r="J165" s="359">
        <v>0</v>
      </c>
      <c r="K165" s="396">
        <v>10.860297657754463</v>
      </c>
      <c r="L165" s="456">
        <v>0</v>
      </c>
      <c r="M165" s="162" t="e">
        <v>#DIV/0!</v>
      </c>
      <c r="N165" s="51"/>
      <c r="O165" s="51"/>
      <c r="P165" s="165">
        <v>0</v>
      </c>
      <c r="Q165" s="359">
        <v>12.6</v>
      </c>
      <c r="R165" s="359">
        <v>0</v>
      </c>
      <c r="S165" s="366">
        <v>2013</v>
      </c>
      <c r="T165" s="366">
        <v>2015</v>
      </c>
      <c r="U165" s="359">
        <v>30.718836257754461</v>
      </c>
      <c r="V165" s="359">
        <v>0</v>
      </c>
      <c r="W165" s="359">
        <v>0</v>
      </c>
      <c r="X165" s="359">
        <v>0</v>
      </c>
      <c r="Y165" s="359">
        <v>0</v>
      </c>
      <c r="Z165" s="359">
        <v>0</v>
      </c>
      <c r="AA165" s="359">
        <v>0</v>
      </c>
      <c r="AC165" s="453"/>
    </row>
    <row r="166" spans="1:29" s="48" customFormat="1" ht="35.1" customHeight="1" outlineLevel="1" x14ac:dyDescent="0.25">
      <c r="A166" s="122" t="s">
        <v>363</v>
      </c>
      <c r="B166" s="47">
        <v>1.5</v>
      </c>
      <c r="C166" s="165" t="s">
        <v>645</v>
      </c>
      <c r="D166" s="359">
        <v>1.0643599999999998</v>
      </c>
      <c r="E166" s="360">
        <v>0</v>
      </c>
      <c r="F166" s="360">
        <v>0</v>
      </c>
      <c r="G166" s="359">
        <v>0.90200000000000002</v>
      </c>
      <c r="H166" s="359">
        <v>0</v>
      </c>
      <c r="I166" s="359">
        <v>1.522</v>
      </c>
      <c r="J166" s="359">
        <v>0</v>
      </c>
      <c r="K166" s="396">
        <v>1.0643599999999998</v>
      </c>
      <c r="L166" s="456">
        <v>0</v>
      </c>
      <c r="M166" s="162" t="e">
        <v>#DIV/0!</v>
      </c>
      <c r="N166" s="51"/>
      <c r="O166" s="51"/>
      <c r="P166" s="165">
        <v>0</v>
      </c>
      <c r="Q166" s="359">
        <v>0</v>
      </c>
      <c r="R166" s="359">
        <v>0</v>
      </c>
      <c r="S166" s="366">
        <v>2013</v>
      </c>
      <c r="T166" s="366">
        <v>2014</v>
      </c>
      <c r="U166" s="359">
        <v>1.8049999999999999</v>
      </c>
      <c r="V166" s="359">
        <v>0</v>
      </c>
      <c r="W166" s="359">
        <v>0</v>
      </c>
      <c r="X166" s="359">
        <v>0</v>
      </c>
      <c r="Y166" s="359">
        <v>0</v>
      </c>
      <c r="Z166" s="359">
        <v>0</v>
      </c>
      <c r="AA166" s="359">
        <v>0</v>
      </c>
      <c r="AC166" s="453"/>
    </row>
    <row r="167" spans="1:29" s="48" customFormat="1" ht="35.1" customHeight="1" outlineLevel="1" x14ac:dyDescent="0.25">
      <c r="A167" s="122" t="s">
        <v>365</v>
      </c>
      <c r="B167" s="47">
        <v>1.5</v>
      </c>
      <c r="C167" s="165" t="s">
        <v>445</v>
      </c>
      <c r="D167" s="359">
        <v>0</v>
      </c>
      <c r="E167" s="360">
        <v>0</v>
      </c>
      <c r="F167" s="360">
        <v>0.46169221999999999</v>
      </c>
      <c r="G167" s="359">
        <v>3.0419999999999998</v>
      </c>
      <c r="H167" s="359">
        <v>0</v>
      </c>
      <c r="I167" s="359">
        <v>3.4329999999999998</v>
      </c>
      <c r="J167" s="359">
        <v>0</v>
      </c>
      <c r="K167" s="396">
        <v>-0.46169221999999999</v>
      </c>
      <c r="L167" s="456">
        <v>0.46169221999999999</v>
      </c>
      <c r="M167" s="162" t="e">
        <v>#DIV/0!</v>
      </c>
      <c r="N167" s="51"/>
      <c r="O167" s="51"/>
      <c r="P167" s="165" t="s">
        <v>966</v>
      </c>
      <c r="Q167" s="359">
        <v>0</v>
      </c>
      <c r="R167" s="359">
        <v>0</v>
      </c>
      <c r="S167" s="366">
        <v>2012</v>
      </c>
      <c r="T167" s="366">
        <v>2014</v>
      </c>
      <c r="U167" s="359">
        <v>0</v>
      </c>
      <c r="V167" s="359">
        <v>0</v>
      </c>
      <c r="W167" s="359">
        <v>0</v>
      </c>
      <c r="X167" s="359">
        <v>0</v>
      </c>
      <c r="Y167" s="359">
        <v>0</v>
      </c>
      <c r="Z167" s="359" t="s">
        <v>661</v>
      </c>
      <c r="AA167" s="359" t="s">
        <v>661</v>
      </c>
      <c r="AC167" s="453"/>
    </row>
    <row r="168" spans="1:29" s="48" customFormat="1" ht="35.1" customHeight="1" outlineLevel="1" x14ac:dyDescent="0.25">
      <c r="A168" s="122" t="s">
        <v>365</v>
      </c>
      <c r="B168" s="47">
        <v>1.5</v>
      </c>
      <c r="C168" s="165" t="s">
        <v>662</v>
      </c>
      <c r="D168" s="359">
        <v>0</v>
      </c>
      <c r="E168" s="360">
        <v>0</v>
      </c>
      <c r="F168" s="360">
        <v>1.9457578799999999</v>
      </c>
      <c r="G168" s="359">
        <v>0</v>
      </c>
      <c r="H168" s="359">
        <v>0</v>
      </c>
      <c r="I168" s="359">
        <v>8.7479999999999993</v>
      </c>
      <c r="J168" s="359">
        <v>0</v>
      </c>
      <c r="K168" s="396">
        <v>-1.9457578799999999</v>
      </c>
      <c r="L168" s="456">
        <v>1.9457578799999999</v>
      </c>
      <c r="M168" s="162" t="e">
        <v>#DIV/0!</v>
      </c>
      <c r="N168" s="51"/>
      <c r="O168" s="51"/>
      <c r="P168" s="165">
        <v>0</v>
      </c>
      <c r="Q168" s="359">
        <v>0</v>
      </c>
      <c r="R168" s="359">
        <v>0</v>
      </c>
      <c r="S168" s="366">
        <v>2012</v>
      </c>
      <c r="T168" s="366">
        <v>2014</v>
      </c>
      <c r="U168" s="359">
        <v>0</v>
      </c>
      <c r="V168" s="359">
        <v>0</v>
      </c>
      <c r="W168" s="359">
        <v>0</v>
      </c>
      <c r="X168" s="359">
        <v>6.3</v>
      </c>
      <c r="Y168" s="359">
        <v>0</v>
      </c>
      <c r="Z168" s="359" t="s">
        <v>661</v>
      </c>
      <c r="AA168" s="359" t="s">
        <v>661</v>
      </c>
      <c r="AC168" s="453"/>
    </row>
    <row r="169" spans="1:29" s="48" customFormat="1" ht="35.1" customHeight="1" outlineLevel="1" x14ac:dyDescent="0.25">
      <c r="A169" s="122" t="s">
        <v>365</v>
      </c>
      <c r="B169" s="47">
        <v>1.5</v>
      </c>
      <c r="C169" s="165" t="s">
        <v>447</v>
      </c>
      <c r="D169" s="359">
        <v>0</v>
      </c>
      <c r="E169" s="360">
        <v>0</v>
      </c>
      <c r="F169" s="360">
        <v>0</v>
      </c>
      <c r="G169" s="359">
        <v>-0.27200000000000002</v>
      </c>
      <c r="H169" s="359">
        <v>-0.27200000000000002</v>
      </c>
      <c r="I169" s="359">
        <v>0</v>
      </c>
      <c r="J169" s="359">
        <v>0</v>
      </c>
      <c r="K169" s="396">
        <v>0</v>
      </c>
      <c r="L169" s="456">
        <v>0</v>
      </c>
      <c r="M169" s="162" t="e">
        <v>#DIV/0!</v>
      </c>
      <c r="N169" s="51"/>
      <c r="O169" s="51"/>
      <c r="P169" s="165">
        <v>0</v>
      </c>
      <c r="Q169" s="359">
        <v>0</v>
      </c>
      <c r="R169" s="359">
        <v>0</v>
      </c>
      <c r="S169" s="366">
        <v>2015</v>
      </c>
      <c r="T169" s="366">
        <v>2015</v>
      </c>
      <c r="U169" s="359">
        <v>0</v>
      </c>
      <c r="V169" s="359">
        <v>0</v>
      </c>
      <c r="W169" s="359">
        <v>0</v>
      </c>
      <c r="X169" s="359">
        <v>0</v>
      </c>
      <c r="Y169" s="359">
        <v>0</v>
      </c>
      <c r="Z169" s="359">
        <v>0</v>
      </c>
      <c r="AA169" s="359">
        <v>0</v>
      </c>
      <c r="AC169" s="453"/>
    </row>
    <row r="170" spans="1:29" s="48" customFormat="1" ht="35.1" customHeight="1" outlineLevel="1" x14ac:dyDescent="0.25">
      <c r="A170" s="122" t="s">
        <v>365</v>
      </c>
      <c r="B170" s="47">
        <v>1.5</v>
      </c>
      <c r="C170" s="165" t="s">
        <v>448</v>
      </c>
      <c r="D170" s="359">
        <v>0</v>
      </c>
      <c r="E170" s="360">
        <v>0</v>
      </c>
      <c r="F170" s="360">
        <v>0</v>
      </c>
      <c r="G170" s="359">
        <v>-0.13300000000000001</v>
      </c>
      <c r="H170" s="359">
        <v>-0.13300000000000001</v>
      </c>
      <c r="I170" s="359">
        <v>0</v>
      </c>
      <c r="J170" s="359">
        <v>0</v>
      </c>
      <c r="K170" s="396">
        <v>0</v>
      </c>
      <c r="L170" s="456">
        <v>0</v>
      </c>
      <c r="M170" s="162" t="e">
        <v>#DIV/0!</v>
      </c>
      <c r="N170" s="51"/>
      <c r="O170" s="51"/>
      <c r="P170" s="165">
        <v>0</v>
      </c>
      <c r="Q170" s="359">
        <v>0</v>
      </c>
      <c r="R170" s="359">
        <v>0</v>
      </c>
      <c r="S170" s="366">
        <v>2015</v>
      </c>
      <c r="T170" s="366">
        <v>2015</v>
      </c>
      <c r="U170" s="359">
        <v>0</v>
      </c>
      <c r="V170" s="359">
        <v>0</v>
      </c>
      <c r="W170" s="359">
        <v>0</v>
      </c>
      <c r="X170" s="359">
        <v>0</v>
      </c>
      <c r="Y170" s="359">
        <v>0</v>
      </c>
      <c r="Z170" s="359">
        <v>0</v>
      </c>
      <c r="AA170" s="359">
        <v>0</v>
      </c>
      <c r="AC170" s="453"/>
    </row>
    <row r="171" spans="1:29" s="48" customFormat="1" ht="35.1" customHeight="1" outlineLevel="1" x14ac:dyDescent="0.25">
      <c r="A171" s="122" t="s">
        <v>366</v>
      </c>
      <c r="B171" s="47">
        <v>1.5</v>
      </c>
      <c r="C171" s="165" t="s">
        <v>1098</v>
      </c>
      <c r="D171" s="359">
        <v>109.81682783167479</v>
      </c>
      <c r="E171" s="360">
        <v>13.903</v>
      </c>
      <c r="F171" s="360">
        <v>17.304999999999996</v>
      </c>
      <c r="G171" s="359">
        <v>3.1489999999999996</v>
      </c>
      <c r="H171" s="359">
        <v>1.6509999999999998</v>
      </c>
      <c r="I171" s="359">
        <v>4.58</v>
      </c>
      <c r="J171" s="359">
        <v>3.8529999999999998</v>
      </c>
      <c r="K171" s="396">
        <v>92.511827831674793</v>
      </c>
      <c r="L171" s="456">
        <v>3.4019999999999957</v>
      </c>
      <c r="M171" s="162">
        <v>1.2446953894842836</v>
      </c>
      <c r="N171" s="51"/>
      <c r="O171" s="51"/>
      <c r="P171" s="165" t="s">
        <v>952</v>
      </c>
      <c r="Q171" s="359">
        <v>0.4</v>
      </c>
      <c r="R171" s="359">
        <v>1.0370000000000001</v>
      </c>
      <c r="S171" s="366">
        <v>2014</v>
      </c>
      <c r="T171" s="366">
        <v>2014</v>
      </c>
      <c r="U171" s="359">
        <v>100.20569588507477</v>
      </c>
      <c r="V171" s="359">
        <v>0</v>
      </c>
      <c r="W171" s="359">
        <v>1.34</v>
      </c>
      <c r="X171" s="359">
        <v>0.4</v>
      </c>
      <c r="Y171" s="359">
        <v>1.546</v>
      </c>
      <c r="Z171" s="359">
        <v>0</v>
      </c>
      <c r="AA171" s="359">
        <v>0</v>
      </c>
      <c r="AC171" s="453"/>
    </row>
    <row r="172" spans="1:29" s="48" customFormat="1" ht="35.1" customHeight="1" outlineLevel="1" x14ac:dyDescent="0.25">
      <c r="A172" s="122" t="s">
        <v>363</v>
      </c>
      <c r="B172" s="47">
        <v>1.5</v>
      </c>
      <c r="C172" s="165" t="s">
        <v>802</v>
      </c>
      <c r="D172" s="359">
        <v>1.3662373412837767</v>
      </c>
      <c r="E172" s="360">
        <v>0</v>
      </c>
      <c r="F172" s="360">
        <v>0</v>
      </c>
      <c r="G172" s="359">
        <v>0</v>
      </c>
      <c r="H172" s="359">
        <v>0</v>
      </c>
      <c r="I172" s="359">
        <v>0</v>
      </c>
      <c r="J172" s="359">
        <v>0</v>
      </c>
      <c r="K172" s="396">
        <v>1.3662373412837767</v>
      </c>
      <c r="L172" s="456">
        <v>0</v>
      </c>
      <c r="M172" s="162" t="e">
        <v>#DIV/0!</v>
      </c>
      <c r="N172" s="51"/>
      <c r="O172" s="51"/>
      <c r="P172" s="165">
        <v>0</v>
      </c>
      <c r="Q172" s="359">
        <v>0</v>
      </c>
      <c r="R172" s="359">
        <v>0.3</v>
      </c>
      <c r="S172" s="366">
        <v>2014</v>
      </c>
      <c r="T172" s="366">
        <v>2015</v>
      </c>
      <c r="U172" s="359">
        <v>1.3662373412837769</v>
      </c>
      <c r="V172" s="359">
        <v>0</v>
      </c>
      <c r="W172" s="359">
        <v>0</v>
      </c>
      <c r="X172" s="359">
        <v>0</v>
      </c>
      <c r="Y172" s="359">
        <v>0</v>
      </c>
      <c r="Z172" s="359">
        <v>0</v>
      </c>
      <c r="AA172" s="359">
        <v>0</v>
      </c>
      <c r="AC172" s="453"/>
    </row>
    <row r="173" spans="1:29" s="48" customFormat="1" ht="35.1" customHeight="1" outlineLevel="1" x14ac:dyDescent="0.25">
      <c r="A173" s="122" t="s">
        <v>363</v>
      </c>
      <c r="B173" s="47">
        <v>1.5</v>
      </c>
      <c r="C173" s="165" t="s">
        <v>803</v>
      </c>
      <c r="D173" s="359">
        <v>17.540710208853767</v>
      </c>
      <c r="E173" s="360">
        <v>0</v>
      </c>
      <c r="F173" s="360">
        <v>0</v>
      </c>
      <c r="G173" s="359">
        <v>0.315</v>
      </c>
      <c r="H173" s="359">
        <v>0.315</v>
      </c>
      <c r="I173" s="359">
        <v>0</v>
      </c>
      <c r="J173" s="359">
        <v>0</v>
      </c>
      <c r="K173" s="396">
        <v>17.540710208853767</v>
      </c>
      <c r="L173" s="456">
        <v>0</v>
      </c>
      <c r="M173" s="162" t="e">
        <v>#DIV/0!</v>
      </c>
      <c r="N173" s="51"/>
      <c r="O173" s="51"/>
      <c r="P173" s="165">
        <v>0</v>
      </c>
      <c r="Q173" s="359">
        <v>0.16</v>
      </c>
      <c r="R173" s="359">
        <v>8.5</v>
      </c>
      <c r="S173" s="366">
        <v>2014</v>
      </c>
      <c r="T173" s="366">
        <v>2015</v>
      </c>
      <c r="U173" s="359">
        <v>17.540710208853767</v>
      </c>
      <c r="V173" s="359">
        <v>0</v>
      </c>
      <c r="W173" s="359">
        <v>0</v>
      </c>
      <c r="X173" s="359">
        <v>0</v>
      </c>
      <c r="Y173" s="359">
        <v>0</v>
      </c>
      <c r="Z173" s="359">
        <v>0</v>
      </c>
      <c r="AA173" s="359">
        <v>0</v>
      </c>
      <c r="AC173" s="453"/>
    </row>
    <row r="174" spans="1:29" s="48" customFormat="1" ht="35.1" customHeight="1" outlineLevel="1" x14ac:dyDescent="0.25">
      <c r="A174" s="122" t="s">
        <v>363</v>
      </c>
      <c r="B174" s="47">
        <v>1.5</v>
      </c>
      <c r="C174" s="165" t="s">
        <v>804</v>
      </c>
      <c r="D174" s="359">
        <v>6.5264561256243461</v>
      </c>
      <c r="E174" s="360">
        <v>0</v>
      </c>
      <c r="F174" s="360">
        <v>0</v>
      </c>
      <c r="G174" s="359">
        <v>1.67</v>
      </c>
      <c r="H174" s="359">
        <v>1.67</v>
      </c>
      <c r="I174" s="359">
        <v>0</v>
      </c>
      <c r="J174" s="359">
        <v>0</v>
      </c>
      <c r="K174" s="396">
        <v>6.5264561256243461</v>
      </c>
      <c r="L174" s="456">
        <v>0</v>
      </c>
      <c r="M174" s="162" t="e">
        <v>#DIV/0!</v>
      </c>
      <c r="N174" s="51"/>
      <c r="O174" s="51"/>
      <c r="P174" s="165">
        <v>0</v>
      </c>
      <c r="Q174" s="359">
        <v>0.16</v>
      </c>
      <c r="R174" s="359">
        <v>3.6</v>
      </c>
      <c r="S174" s="366">
        <v>2014</v>
      </c>
      <c r="T174" s="366">
        <v>2015</v>
      </c>
      <c r="U174" s="359">
        <v>6.5264561256243461</v>
      </c>
      <c r="V174" s="359">
        <v>0</v>
      </c>
      <c r="W174" s="359">
        <v>0</v>
      </c>
      <c r="X174" s="359">
        <v>0</v>
      </c>
      <c r="Y174" s="359">
        <v>0</v>
      </c>
      <c r="Z174" s="359">
        <v>0</v>
      </c>
      <c r="AA174" s="359">
        <v>0</v>
      </c>
      <c r="AC174" s="453"/>
    </row>
    <row r="175" spans="1:29" s="48" customFormat="1" ht="35.1" customHeight="1" outlineLevel="1" x14ac:dyDescent="0.25">
      <c r="A175" s="122" t="s">
        <v>363</v>
      </c>
      <c r="B175" s="47">
        <v>1.5</v>
      </c>
      <c r="C175" s="165" t="s">
        <v>805</v>
      </c>
      <c r="D175" s="359">
        <v>19.451339072933145</v>
      </c>
      <c r="E175" s="360">
        <v>0</v>
      </c>
      <c r="F175" s="360">
        <v>0</v>
      </c>
      <c r="G175" s="359">
        <v>0</v>
      </c>
      <c r="H175" s="359">
        <v>0</v>
      </c>
      <c r="I175" s="359">
        <v>0</v>
      </c>
      <c r="J175" s="359">
        <v>0</v>
      </c>
      <c r="K175" s="396">
        <v>19.451339072933145</v>
      </c>
      <c r="L175" s="456">
        <v>0</v>
      </c>
      <c r="M175" s="162" t="e">
        <v>#DIV/0!</v>
      </c>
      <c r="N175" s="51"/>
      <c r="O175" s="51"/>
      <c r="P175" s="165">
        <v>0</v>
      </c>
      <c r="Q175" s="359">
        <v>0.26</v>
      </c>
      <c r="R175" s="359">
        <v>9.76</v>
      </c>
      <c r="S175" s="366">
        <v>2014</v>
      </c>
      <c r="T175" s="366">
        <v>2016</v>
      </c>
      <c r="U175" s="359">
        <v>19.451339072933145</v>
      </c>
      <c r="V175" s="359">
        <v>0</v>
      </c>
      <c r="W175" s="359">
        <v>0</v>
      </c>
      <c r="X175" s="359">
        <v>0</v>
      </c>
      <c r="Y175" s="359">
        <v>0</v>
      </c>
      <c r="Z175" s="359">
        <v>0</v>
      </c>
      <c r="AA175" s="359">
        <v>0</v>
      </c>
      <c r="AC175" s="453"/>
    </row>
    <row r="176" spans="1:29" s="48" customFormat="1" ht="35.1" customHeight="1" outlineLevel="1" x14ac:dyDescent="0.25">
      <c r="A176" s="122" t="s">
        <v>363</v>
      </c>
      <c r="B176" s="47">
        <v>1.5</v>
      </c>
      <c r="C176" s="165" t="s">
        <v>806</v>
      </c>
      <c r="D176" s="359">
        <v>4.638184303008285</v>
      </c>
      <c r="E176" s="360">
        <v>0</v>
      </c>
      <c r="F176" s="360">
        <v>0</v>
      </c>
      <c r="G176" s="359">
        <v>0</v>
      </c>
      <c r="H176" s="359">
        <v>0</v>
      </c>
      <c r="I176" s="359">
        <v>0</v>
      </c>
      <c r="J176" s="359">
        <v>0</v>
      </c>
      <c r="K176" s="396">
        <v>4.638184303008285</v>
      </c>
      <c r="L176" s="456">
        <v>0</v>
      </c>
      <c r="M176" s="162" t="e">
        <v>#DIV/0!</v>
      </c>
      <c r="N176" s="51"/>
      <c r="O176" s="51"/>
      <c r="P176" s="165">
        <v>0</v>
      </c>
      <c r="Q176" s="359">
        <v>0</v>
      </c>
      <c r="R176" s="359">
        <v>2.98</v>
      </c>
      <c r="S176" s="366">
        <v>2014</v>
      </c>
      <c r="T176" s="366">
        <v>2015</v>
      </c>
      <c r="U176" s="359">
        <v>4.638184303008285</v>
      </c>
      <c r="V176" s="359">
        <v>0</v>
      </c>
      <c r="W176" s="359">
        <v>0</v>
      </c>
      <c r="X176" s="359">
        <v>0</v>
      </c>
      <c r="Y176" s="359">
        <v>0</v>
      </c>
      <c r="Z176" s="359">
        <v>0</v>
      </c>
      <c r="AA176" s="359">
        <v>0</v>
      </c>
      <c r="AC176" s="453"/>
    </row>
    <row r="177" spans="1:29" s="48" customFormat="1" ht="35.1" customHeight="1" outlineLevel="1" x14ac:dyDescent="0.25">
      <c r="A177" s="122" t="s">
        <v>363</v>
      </c>
      <c r="B177" s="47">
        <v>1.5</v>
      </c>
      <c r="C177" s="165" t="s">
        <v>427</v>
      </c>
      <c r="D177" s="359">
        <v>32.153522377999138</v>
      </c>
      <c r="E177" s="360">
        <v>2.5</v>
      </c>
      <c r="F177" s="360">
        <v>2.5</v>
      </c>
      <c r="G177" s="359">
        <v>11.09</v>
      </c>
      <c r="H177" s="359">
        <v>2.9999999999999361E-2</v>
      </c>
      <c r="I177" s="359">
        <v>12.113</v>
      </c>
      <c r="J177" s="359">
        <v>12.113</v>
      </c>
      <c r="K177" s="396">
        <v>29.653522377999138</v>
      </c>
      <c r="L177" s="456">
        <v>0</v>
      </c>
      <c r="M177" s="162">
        <v>1</v>
      </c>
      <c r="N177" s="51"/>
      <c r="O177" s="51"/>
      <c r="P177" s="165">
        <v>0</v>
      </c>
      <c r="Q177" s="359">
        <v>0</v>
      </c>
      <c r="R177" s="359">
        <v>25.684999999999999</v>
      </c>
      <c r="S177" s="366">
        <v>2013</v>
      </c>
      <c r="T177" s="366">
        <v>2015</v>
      </c>
      <c r="U177" s="359">
        <v>33.339192277999125</v>
      </c>
      <c r="V177" s="359">
        <v>0</v>
      </c>
      <c r="W177" s="359">
        <v>12</v>
      </c>
      <c r="X177" s="359">
        <v>0</v>
      </c>
      <c r="Y177" s="359">
        <v>9.1999999999999993</v>
      </c>
      <c r="Z177" s="359" t="s">
        <v>561</v>
      </c>
      <c r="AA177" s="359" t="s">
        <v>561</v>
      </c>
      <c r="AC177" s="453"/>
    </row>
    <row r="178" spans="1:29" s="48" customFormat="1" ht="35.1" customHeight="1" outlineLevel="1" x14ac:dyDescent="0.25">
      <c r="A178" s="122" t="s">
        <v>363</v>
      </c>
      <c r="B178" s="47">
        <v>1.5</v>
      </c>
      <c r="C178" s="165" t="s">
        <v>807</v>
      </c>
      <c r="D178" s="359">
        <v>0</v>
      </c>
      <c r="E178" s="360">
        <v>0</v>
      </c>
      <c r="F178" s="360">
        <v>0</v>
      </c>
      <c r="G178" s="359">
        <v>0</v>
      </c>
      <c r="H178" s="359">
        <v>-6.0000000000000001E-3</v>
      </c>
      <c r="I178" s="359">
        <v>0</v>
      </c>
      <c r="J178" s="359">
        <v>0</v>
      </c>
      <c r="K178" s="396">
        <v>0</v>
      </c>
      <c r="L178" s="456">
        <v>0</v>
      </c>
      <c r="M178" s="162" t="e">
        <v>#DIV/0!</v>
      </c>
      <c r="N178" s="51"/>
      <c r="O178" s="51"/>
      <c r="P178" s="165">
        <v>0</v>
      </c>
      <c r="Q178" s="359">
        <v>0</v>
      </c>
      <c r="R178" s="359">
        <v>0</v>
      </c>
      <c r="S178" s="366">
        <v>2013</v>
      </c>
      <c r="T178" s="366">
        <v>2014</v>
      </c>
      <c r="U178" s="359">
        <v>0</v>
      </c>
      <c r="V178" s="359">
        <v>0</v>
      </c>
      <c r="W178" s="359">
        <v>0</v>
      </c>
      <c r="X178" s="359">
        <v>0</v>
      </c>
      <c r="Y178" s="359">
        <v>0</v>
      </c>
      <c r="Z178" s="359">
        <v>0</v>
      </c>
      <c r="AA178" s="359">
        <v>0</v>
      </c>
      <c r="AC178" s="453"/>
    </row>
    <row r="179" spans="1:29" s="48" customFormat="1" ht="35.1" customHeight="1" outlineLevel="1" x14ac:dyDescent="0.25">
      <c r="A179" s="122" t="s">
        <v>363</v>
      </c>
      <c r="B179" s="47">
        <v>1.5</v>
      </c>
      <c r="C179" s="165" t="s">
        <v>428</v>
      </c>
      <c r="D179" s="359">
        <v>0.31585165704400064</v>
      </c>
      <c r="E179" s="360">
        <v>1.9763336200000001</v>
      </c>
      <c r="F179" s="360">
        <v>0</v>
      </c>
      <c r="G179" s="359">
        <v>0.16500000000000001</v>
      </c>
      <c r="H179" s="359">
        <v>-2.4999999999999994E-2</v>
      </c>
      <c r="I179" s="359">
        <v>7.258</v>
      </c>
      <c r="J179" s="359">
        <v>7.258</v>
      </c>
      <c r="K179" s="396">
        <v>0.31585165704400064</v>
      </c>
      <c r="L179" s="456">
        <v>-1.9763336200000001</v>
      </c>
      <c r="M179" s="162">
        <v>0</v>
      </c>
      <c r="N179" s="51"/>
      <c r="O179" s="51"/>
      <c r="P179" s="165" t="s">
        <v>659</v>
      </c>
      <c r="Q179" s="359">
        <v>0</v>
      </c>
      <c r="R179" s="359">
        <v>5.68</v>
      </c>
      <c r="S179" s="366">
        <v>2013</v>
      </c>
      <c r="T179" s="366">
        <v>2014</v>
      </c>
      <c r="U179" s="359">
        <v>8.7776316570440009</v>
      </c>
      <c r="V179" s="359">
        <v>0</v>
      </c>
      <c r="W179" s="359">
        <v>5.68</v>
      </c>
      <c r="X179" s="359">
        <v>0</v>
      </c>
      <c r="Y179" s="359">
        <v>8.2100000000000009</v>
      </c>
      <c r="Z179" s="359" t="s">
        <v>564</v>
      </c>
      <c r="AA179" s="359" t="s">
        <v>564</v>
      </c>
      <c r="AC179" s="453"/>
    </row>
    <row r="180" spans="1:29" s="48" customFormat="1" ht="35.1" customHeight="1" outlineLevel="1" x14ac:dyDescent="0.25">
      <c r="A180" s="122" t="s">
        <v>363</v>
      </c>
      <c r="B180" s="47">
        <v>1.5</v>
      </c>
      <c r="C180" s="165" t="s">
        <v>808</v>
      </c>
      <c r="D180" s="359">
        <v>6.3768223984607877</v>
      </c>
      <c r="E180" s="360">
        <v>0.62589762000000004</v>
      </c>
      <c r="F180" s="360">
        <v>0.62589762000000004</v>
      </c>
      <c r="G180" s="359">
        <v>0</v>
      </c>
      <c r="H180" s="359">
        <v>0</v>
      </c>
      <c r="I180" s="359">
        <v>0</v>
      </c>
      <c r="J180" s="359">
        <v>0</v>
      </c>
      <c r="K180" s="396">
        <v>5.7509247784607878</v>
      </c>
      <c r="L180" s="456">
        <v>0</v>
      </c>
      <c r="M180" s="162">
        <v>1</v>
      </c>
      <c r="N180" s="51"/>
      <c r="O180" s="51"/>
      <c r="P180" s="165" t="s">
        <v>562</v>
      </c>
      <c r="Q180" s="359">
        <v>0.16</v>
      </c>
      <c r="R180" s="359">
        <v>3</v>
      </c>
      <c r="S180" s="366">
        <v>2014</v>
      </c>
      <c r="T180" s="366">
        <v>2015</v>
      </c>
      <c r="U180" s="359">
        <v>6.3768223984607877</v>
      </c>
      <c r="V180" s="359">
        <v>0</v>
      </c>
      <c r="W180" s="359">
        <v>0</v>
      </c>
      <c r="X180" s="359">
        <v>0</v>
      </c>
      <c r="Y180" s="359">
        <v>0</v>
      </c>
      <c r="Z180" s="359">
        <v>0</v>
      </c>
      <c r="AA180" s="359">
        <v>0</v>
      </c>
      <c r="AC180" s="453"/>
    </row>
    <row r="181" spans="1:29" s="48" customFormat="1" ht="35.1" customHeight="1" outlineLevel="1" x14ac:dyDescent="0.25">
      <c r="A181" s="122" t="s">
        <v>363</v>
      </c>
      <c r="B181" s="47">
        <v>1.5</v>
      </c>
      <c r="C181" s="165" t="s">
        <v>809</v>
      </c>
      <c r="D181" s="359">
        <v>5.7465999999999999</v>
      </c>
      <c r="E181" s="360">
        <v>0</v>
      </c>
      <c r="F181" s="360">
        <v>0</v>
      </c>
      <c r="G181" s="359">
        <v>0.64100000000000001</v>
      </c>
      <c r="H181" s="359">
        <v>0.64100000000000001</v>
      </c>
      <c r="I181" s="359">
        <v>0</v>
      </c>
      <c r="J181" s="359">
        <v>0</v>
      </c>
      <c r="K181" s="396">
        <v>5.7465999999999999</v>
      </c>
      <c r="L181" s="456">
        <v>0</v>
      </c>
      <c r="M181" s="162" t="e">
        <v>#DIV/0!</v>
      </c>
      <c r="N181" s="51"/>
      <c r="O181" s="51"/>
      <c r="P181" s="165">
        <v>0</v>
      </c>
      <c r="Q181" s="359">
        <v>0.25</v>
      </c>
      <c r="R181" s="359">
        <v>3.6</v>
      </c>
      <c r="S181" s="366">
        <v>2014</v>
      </c>
      <c r="T181" s="366">
        <v>2015</v>
      </c>
      <c r="U181" s="359">
        <v>6.3453426200000003</v>
      </c>
      <c r="V181" s="359">
        <v>0</v>
      </c>
      <c r="W181" s="359">
        <v>0</v>
      </c>
      <c r="X181" s="359">
        <v>0</v>
      </c>
      <c r="Y181" s="359">
        <v>0</v>
      </c>
      <c r="Z181" s="359">
        <v>0</v>
      </c>
      <c r="AA181" s="359">
        <v>0</v>
      </c>
      <c r="AC181" s="453"/>
    </row>
    <row r="182" spans="1:29" s="48" customFormat="1" ht="35.1" customHeight="1" outlineLevel="1" x14ac:dyDescent="0.25">
      <c r="A182" s="122" t="s">
        <v>363</v>
      </c>
      <c r="B182" s="47">
        <v>1.5</v>
      </c>
      <c r="C182" s="165" t="s">
        <v>810</v>
      </c>
      <c r="D182" s="359">
        <v>1.8771325151222387</v>
      </c>
      <c r="E182" s="360">
        <v>0.15</v>
      </c>
      <c r="F182" s="360">
        <v>0.15</v>
      </c>
      <c r="G182" s="359">
        <v>2.0350000000000001</v>
      </c>
      <c r="H182" s="359">
        <v>2.0340000000000003</v>
      </c>
      <c r="I182" s="359">
        <v>2.298</v>
      </c>
      <c r="J182" s="359">
        <v>2.298</v>
      </c>
      <c r="K182" s="396">
        <v>1.7271325151222388</v>
      </c>
      <c r="L182" s="456">
        <v>0</v>
      </c>
      <c r="M182" s="162">
        <v>1</v>
      </c>
      <c r="N182" s="51"/>
      <c r="O182" s="51"/>
      <c r="P182" s="165" t="s">
        <v>562</v>
      </c>
      <c r="Q182" s="359">
        <v>0</v>
      </c>
      <c r="R182" s="359">
        <v>2.0699999999999998</v>
      </c>
      <c r="S182" s="366">
        <v>2013</v>
      </c>
      <c r="T182" s="366">
        <v>2014</v>
      </c>
      <c r="U182" s="359">
        <v>2.198</v>
      </c>
      <c r="V182" s="359">
        <v>0</v>
      </c>
      <c r="W182" s="359">
        <v>2.0699999999999998</v>
      </c>
      <c r="X182" s="359">
        <v>0</v>
      </c>
      <c r="Y182" s="359">
        <v>2.0699999999999998</v>
      </c>
      <c r="Z182" s="359" t="s">
        <v>561</v>
      </c>
      <c r="AA182" s="359" t="s">
        <v>561</v>
      </c>
      <c r="AC182" s="453"/>
    </row>
    <row r="183" spans="1:29" s="48" customFormat="1" ht="35.1" customHeight="1" outlineLevel="1" x14ac:dyDescent="0.25">
      <c r="A183" s="122" t="s">
        <v>363</v>
      </c>
      <c r="B183" s="47">
        <v>1.5</v>
      </c>
      <c r="C183" s="165" t="s">
        <v>426</v>
      </c>
      <c r="D183" s="359">
        <v>0.11826195999999983</v>
      </c>
      <c r="E183" s="360">
        <v>0</v>
      </c>
      <c r="F183" s="360">
        <v>1.3047647</v>
      </c>
      <c r="G183" s="359">
        <v>0.1</v>
      </c>
      <c r="H183" s="359">
        <v>0</v>
      </c>
      <c r="I183" s="359">
        <v>0.1</v>
      </c>
      <c r="J183" s="359">
        <v>0</v>
      </c>
      <c r="K183" s="396">
        <v>-1.1865027400000001</v>
      </c>
      <c r="L183" s="456">
        <v>1.3047647</v>
      </c>
      <c r="M183" s="162" t="e">
        <v>#DIV/0!</v>
      </c>
      <c r="N183" s="51"/>
      <c r="O183" s="51"/>
      <c r="P183" s="165" t="s">
        <v>562</v>
      </c>
      <c r="Q183" s="359">
        <v>0</v>
      </c>
      <c r="R183" s="359">
        <v>0</v>
      </c>
      <c r="S183" s="366">
        <v>2013</v>
      </c>
      <c r="T183" s="366">
        <v>2014</v>
      </c>
      <c r="U183" s="359">
        <v>4.5173161199999994</v>
      </c>
      <c r="V183" s="359">
        <v>0</v>
      </c>
      <c r="W183" s="359">
        <v>0</v>
      </c>
      <c r="X183" s="359">
        <v>0</v>
      </c>
      <c r="Y183" s="359">
        <v>0</v>
      </c>
      <c r="Z183" s="359">
        <v>0</v>
      </c>
      <c r="AA183" s="359">
        <v>0</v>
      </c>
      <c r="AC183" s="453"/>
    </row>
    <row r="184" spans="1:29" s="48" customFormat="1" ht="35.1" customHeight="1" outlineLevel="1" x14ac:dyDescent="0.25">
      <c r="A184" s="122" t="s">
        <v>363</v>
      </c>
      <c r="B184" s="47">
        <v>1.5</v>
      </c>
      <c r="C184" s="165" t="s">
        <v>811</v>
      </c>
      <c r="D184" s="359">
        <v>0</v>
      </c>
      <c r="E184" s="360">
        <v>0</v>
      </c>
      <c r="F184" s="360">
        <v>0</v>
      </c>
      <c r="G184" s="359">
        <v>1E-3</v>
      </c>
      <c r="H184" s="359">
        <v>0</v>
      </c>
      <c r="I184" s="359">
        <v>0</v>
      </c>
      <c r="J184" s="359">
        <v>0</v>
      </c>
      <c r="K184" s="396">
        <v>0</v>
      </c>
      <c r="L184" s="456">
        <v>0</v>
      </c>
      <c r="M184" s="162" t="e">
        <v>#DIV/0!</v>
      </c>
      <c r="N184" s="51"/>
      <c r="O184" s="51"/>
      <c r="P184" s="165">
        <v>0</v>
      </c>
      <c r="Q184" s="359">
        <v>0</v>
      </c>
      <c r="R184" s="359">
        <v>0</v>
      </c>
      <c r="S184" s="366">
        <v>2014</v>
      </c>
      <c r="T184" s="366">
        <v>2015</v>
      </c>
      <c r="U184" s="359">
        <v>0</v>
      </c>
      <c r="V184" s="359">
        <v>0</v>
      </c>
      <c r="W184" s="359">
        <v>0</v>
      </c>
      <c r="X184" s="359">
        <v>0</v>
      </c>
      <c r="Y184" s="359">
        <v>0</v>
      </c>
      <c r="Z184" s="359">
        <v>0</v>
      </c>
      <c r="AA184" s="359">
        <v>0</v>
      </c>
      <c r="AC184" s="453"/>
    </row>
    <row r="185" spans="1:29" s="48" customFormat="1" ht="35.1" customHeight="1" outlineLevel="1" x14ac:dyDescent="0.25">
      <c r="A185" s="122" t="s">
        <v>363</v>
      </c>
      <c r="B185" s="47">
        <v>1.5</v>
      </c>
      <c r="C185" s="165" t="s">
        <v>812</v>
      </c>
      <c r="D185" s="359">
        <v>0</v>
      </c>
      <c r="E185" s="360">
        <v>0</v>
      </c>
      <c r="F185" s="360">
        <v>0.16161634</v>
      </c>
      <c r="G185" s="359">
        <v>0.13700000000000001</v>
      </c>
      <c r="H185" s="359">
        <v>0</v>
      </c>
      <c r="I185" s="359">
        <v>0</v>
      </c>
      <c r="J185" s="359">
        <v>0</v>
      </c>
      <c r="K185" s="396">
        <v>-0.16161634</v>
      </c>
      <c r="L185" s="456">
        <v>0.16161634</v>
      </c>
      <c r="M185" s="162" t="e">
        <v>#DIV/0!</v>
      </c>
      <c r="N185" s="51"/>
      <c r="O185" s="51"/>
      <c r="P185" s="165" t="s">
        <v>562</v>
      </c>
      <c r="Q185" s="359">
        <v>0</v>
      </c>
      <c r="R185" s="359">
        <v>0</v>
      </c>
      <c r="S185" s="366">
        <v>2013</v>
      </c>
      <c r="T185" s="366">
        <v>2014</v>
      </c>
      <c r="U185" s="359">
        <v>0</v>
      </c>
      <c r="V185" s="359">
        <v>0</v>
      </c>
      <c r="W185" s="359">
        <v>0</v>
      </c>
      <c r="X185" s="359">
        <v>0</v>
      </c>
      <c r="Y185" s="359">
        <v>0</v>
      </c>
      <c r="Z185" s="359">
        <v>0</v>
      </c>
      <c r="AA185" s="359">
        <v>0</v>
      </c>
      <c r="AC185" s="453"/>
    </row>
    <row r="186" spans="1:29" s="48" customFormat="1" ht="35.1" customHeight="1" outlineLevel="1" x14ac:dyDescent="0.25">
      <c r="A186" s="122" t="s">
        <v>363</v>
      </c>
      <c r="B186" s="47">
        <v>1.5</v>
      </c>
      <c r="C186" s="165" t="s">
        <v>813</v>
      </c>
      <c r="D186" s="359">
        <v>0.70799999999999974</v>
      </c>
      <c r="E186" s="360">
        <v>0</v>
      </c>
      <c r="F186" s="360">
        <v>0</v>
      </c>
      <c r="G186" s="359">
        <v>0.69099999999999995</v>
      </c>
      <c r="H186" s="359">
        <v>0</v>
      </c>
      <c r="I186" s="359">
        <v>0.69099999999999995</v>
      </c>
      <c r="J186" s="359">
        <v>0</v>
      </c>
      <c r="K186" s="396">
        <v>0.70799999999999974</v>
      </c>
      <c r="L186" s="456">
        <v>0</v>
      </c>
      <c r="M186" s="162" t="e">
        <v>#DIV/0!</v>
      </c>
      <c r="N186" s="51"/>
      <c r="O186" s="51"/>
      <c r="P186" s="165">
        <v>0</v>
      </c>
      <c r="Q186" s="359">
        <v>0</v>
      </c>
      <c r="R186" s="359">
        <v>1.7999999999999999E-2</v>
      </c>
      <c r="S186" s="366">
        <v>2014</v>
      </c>
      <c r="T186" s="366">
        <v>2014</v>
      </c>
      <c r="U186" s="359">
        <v>0.70799999999999974</v>
      </c>
      <c r="V186" s="359">
        <v>0</v>
      </c>
      <c r="W186" s="359">
        <v>0</v>
      </c>
      <c r="X186" s="359">
        <v>0</v>
      </c>
      <c r="Y186" s="359">
        <v>1.7999999999999999E-2</v>
      </c>
      <c r="Z186" s="359" t="s">
        <v>564</v>
      </c>
      <c r="AA186" s="359" t="s">
        <v>564</v>
      </c>
      <c r="AC186" s="453"/>
    </row>
    <row r="187" spans="1:29" s="48" customFormat="1" ht="35.1" customHeight="1" outlineLevel="1" x14ac:dyDescent="0.25">
      <c r="A187" s="122" t="s">
        <v>363</v>
      </c>
      <c r="B187" s="47">
        <v>1.5</v>
      </c>
      <c r="C187" s="165" t="s">
        <v>814</v>
      </c>
      <c r="D187" s="359">
        <v>4.2926986350688932</v>
      </c>
      <c r="E187" s="360">
        <v>0</v>
      </c>
      <c r="F187" s="360">
        <v>0</v>
      </c>
      <c r="G187" s="359">
        <v>1.9510000000000001</v>
      </c>
      <c r="H187" s="359">
        <v>1.9510000000000001</v>
      </c>
      <c r="I187" s="359">
        <v>0</v>
      </c>
      <c r="J187" s="359">
        <v>0</v>
      </c>
      <c r="K187" s="396">
        <v>4.2926986350688932</v>
      </c>
      <c r="L187" s="456">
        <v>0</v>
      </c>
      <c r="M187" s="162" t="e">
        <v>#DIV/0!</v>
      </c>
      <c r="N187" s="51"/>
      <c r="O187" s="51"/>
      <c r="P187" s="165">
        <v>0</v>
      </c>
      <c r="Q187" s="359">
        <v>0</v>
      </c>
      <c r="R187" s="359">
        <v>0.2</v>
      </c>
      <c r="S187" s="366">
        <v>2014</v>
      </c>
      <c r="T187" s="366">
        <v>2014</v>
      </c>
      <c r="U187" s="359">
        <v>4.2926986350688932</v>
      </c>
      <c r="V187" s="359">
        <v>0</v>
      </c>
      <c r="W187" s="359">
        <v>0</v>
      </c>
      <c r="X187" s="359">
        <v>0</v>
      </c>
      <c r="Y187" s="359">
        <v>0</v>
      </c>
      <c r="Z187" s="359">
        <v>0</v>
      </c>
      <c r="AA187" s="359">
        <v>0</v>
      </c>
      <c r="AC187" s="453"/>
    </row>
    <row r="188" spans="1:29" s="48" customFormat="1" ht="35.1" customHeight="1" outlineLevel="1" x14ac:dyDescent="0.25">
      <c r="A188" s="122" t="s">
        <v>363</v>
      </c>
      <c r="B188" s="47">
        <v>1.5</v>
      </c>
      <c r="C188" s="165" t="s">
        <v>815</v>
      </c>
      <c r="D188" s="359">
        <v>0.11799999999999999</v>
      </c>
      <c r="E188" s="360">
        <v>1.3047647</v>
      </c>
      <c r="F188" s="360">
        <v>0.18260000000000001</v>
      </c>
      <c r="G188" s="359">
        <v>0</v>
      </c>
      <c r="H188" s="359">
        <v>0</v>
      </c>
      <c r="I188" s="359">
        <v>0</v>
      </c>
      <c r="J188" s="359">
        <v>0</v>
      </c>
      <c r="K188" s="396">
        <v>-6.4600000000000019E-2</v>
      </c>
      <c r="L188" s="456">
        <v>-1.1221646999999999</v>
      </c>
      <c r="M188" s="162">
        <v>0.13994860529258649</v>
      </c>
      <c r="N188" s="51"/>
      <c r="O188" s="51"/>
      <c r="P188" s="165" t="s">
        <v>659</v>
      </c>
      <c r="Q188" s="359">
        <v>0</v>
      </c>
      <c r="R188" s="359">
        <v>0.1</v>
      </c>
      <c r="S188" s="366">
        <v>2013</v>
      </c>
      <c r="T188" s="366">
        <v>2014</v>
      </c>
      <c r="U188" s="359">
        <v>0.11899999999999999</v>
      </c>
      <c r="V188" s="359">
        <v>0</v>
      </c>
      <c r="W188" s="359">
        <v>0.1</v>
      </c>
      <c r="X188" s="359">
        <v>0</v>
      </c>
      <c r="Y188" s="359">
        <v>0</v>
      </c>
      <c r="Z188" s="359" t="s">
        <v>564</v>
      </c>
      <c r="AA188" s="359" t="s">
        <v>564</v>
      </c>
      <c r="AC188" s="453"/>
    </row>
    <row r="189" spans="1:29" s="48" customFormat="1" ht="35.1" customHeight="1" outlineLevel="1" x14ac:dyDescent="0.25">
      <c r="A189" s="122" t="s">
        <v>363</v>
      </c>
      <c r="B189" s="47">
        <v>1.5</v>
      </c>
      <c r="C189" s="165" t="s">
        <v>816</v>
      </c>
      <c r="D189" s="359">
        <v>4.6435251105460429</v>
      </c>
      <c r="E189" s="360">
        <v>0.32</v>
      </c>
      <c r="F189" s="360">
        <v>0.32</v>
      </c>
      <c r="G189" s="359">
        <v>4.7460000000000004</v>
      </c>
      <c r="H189" s="359">
        <v>4.7460000000000004</v>
      </c>
      <c r="I189" s="359">
        <v>5.2590000000000003</v>
      </c>
      <c r="J189" s="359">
        <v>5.2590000000000003</v>
      </c>
      <c r="K189" s="396">
        <v>4.3235251105460426</v>
      </c>
      <c r="L189" s="456">
        <v>0</v>
      </c>
      <c r="M189" s="162">
        <v>1</v>
      </c>
      <c r="N189" s="51"/>
      <c r="O189" s="51"/>
      <c r="P189" s="165" t="s">
        <v>562</v>
      </c>
      <c r="Q189" s="359">
        <v>0</v>
      </c>
      <c r="R189" s="359">
        <v>5.92</v>
      </c>
      <c r="S189" s="366">
        <v>2013</v>
      </c>
      <c r="T189" s="366">
        <v>2014</v>
      </c>
      <c r="U189" s="359">
        <v>5.2750000000000004</v>
      </c>
      <c r="V189" s="359">
        <v>0</v>
      </c>
      <c r="W189" s="359">
        <v>5.923</v>
      </c>
      <c r="X189" s="359">
        <v>0</v>
      </c>
      <c r="Y189" s="359">
        <v>6.423</v>
      </c>
      <c r="Z189" s="359" t="s">
        <v>650</v>
      </c>
      <c r="AA189" s="359" t="s">
        <v>650</v>
      </c>
      <c r="AC189" s="453"/>
    </row>
    <row r="190" spans="1:29" s="48" customFormat="1" ht="35.1" customHeight="1" outlineLevel="1" x14ac:dyDescent="0.25">
      <c r="A190" s="122" t="s">
        <v>365</v>
      </c>
      <c r="B190" s="47">
        <v>1.5</v>
      </c>
      <c r="C190" s="165" t="s">
        <v>449</v>
      </c>
      <c r="D190" s="359">
        <v>0</v>
      </c>
      <c r="E190" s="360">
        <v>0</v>
      </c>
      <c r="F190" s="360">
        <v>0</v>
      </c>
      <c r="G190" s="359">
        <v>-0.754</v>
      </c>
      <c r="H190" s="359">
        <v>-0.754</v>
      </c>
      <c r="I190" s="359">
        <v>0</v>
      </c>
      <c r="J190" s="359">
        <v>0</v>
      </c>
      <c r="K190" s="396">
        <v>0</v>
      </c>
      <c r="L190" s="456">
        <v>0</v>
      </c>
      <c r="M190" s="162" t="e">
        <v>#DIV/0!</v>
      </c>
      <c r="N190" s="51"/>
      <c r="O190" s="51"/>
      <c r="P190" s="165">
        <v>0</v>
      </c>
      <c r="Q190" s="359">
        <v>0</v>
      </c>
      <c r="R190" s="359">
        <v>0</v>
      </c>
      <c r="S190" s="366">
        <v>2015</v>
      </c>
      <c r="T190" s="366">
        <v>2015</v>
      </c>
      <c r="U190" s="359">
        <v>0</v>
      </c>
      <c r="V190" s="359">
        <v>0</v>
      </c>
      <c r="W190" s="359">
        <v>0</v>
      </c>
      <c r="X190" s="359">
        <v>0</v>
      </c>
      <c r="Y190" s="359">
        <v>0</v>
      </c>
      <c r="Z190" s="359">
        <v>0</v>
      </c>
      <c r="AA190" s="359">
        <v>0</v>
      </c>
      <c r="AC190" s="453"/>
    </row>
    <row r="191" spans="1:29" s="48" customFormat="1" ht="35.1" customHeight="1" outlineLevel="1" x14ac:dyDescent="0.25">
      <c r="A191" s="122" t="s">
        <v>366</v>
      </c>
      <c r="B191" s="47">
        <v>1.5</v>
      </c>
      <c r="C191" s="165" t="s">
        <v>1102</v>
      </c>
      <c r="D191" s="359">
        <v>72.253087873289402</v>
      </c>
      <c r="E191" s="360">
        <v>5.1639859999999995</v>
      </c>
      <c r="F191" s="360">
        <v>2.8450000000000002</v>
      </c>
      <c r="G191" s="359">
        <v>3.0880000000000001</v>
      </c>
      <c r="H191" s="359">
        <v>2.1970000000000001</v>
      </c>
      <c r="I191" s="359">
        <v>3.8019999999999996</v>
      </c>
      <c r="J191" s="359">
        <v>3.2809999999999997</v>
      </c>
      <c r="K191" s="396">
        <v>69.408087873289404</v>
      </c>
      <c r="L191" s="456">
        <v>-2.3189859999999998</v>
      </c>
      <c r="M191" s="162">
        <v>0.55093100562240105</v>
      </c>
      <c r="N191" s="51"/>
      <c r="O191" s="51"/>
      <c r="P191" s="165">
        <v>0</v>
      </c>
      <c r="Q191" s="359">
        <v>2.5300000000000002</v>
      </c>
      <c r="R191" s="359">
        <v>29.734999999999999</v>
      </c>
      <c r="S191" s="366">
        <v>2014</v>
      </c>
      <c r="T191" s="366">
        <v>2014</v>
      </c>
      <c r="U191" s="359">
        <v>71.769276124689398</v>
      </c>
      <c r="V191" s="359">
        <v>0</v>
      </c>
      <c r="W191" s="359">
        <v>0.99800000000000011</v>
      </c>
      <c r="X191" s="359">
        <v>0</v>
      </c>
      <c r="Y191" s="359">
        <v>2.9809999999999999</v>
      </c>
      <c r="Z191" s="359" t="s">
        <v>849</v>
      </c>
      <c r="AA191" s="359" t="s">
        <v>849</v>
      </c>
      <c r="AC191" s="453"/>
    </row>
    <row r="192" spans="1:29" s="48" customFormat="1" ht="35.1" customHeight="1" outlineLevel="1" x14ac:dyDescent="0.25">
      <c r="A192" s="122" t="s">
        <v>363</v>
      </c>
      <c r="B192" s="47">
        <v>1.5</v>
      </c>
      <c r="C192" s="165" t="s">
        <v>431</v>
      </c>
      <c r="D192" s="359">
        <v>4.8379999999999999E-2</v>
      </c>
      <c r="E192" s="360">
        <v>0</v>
      </c>
      <c r="F192" s="360">
        <v>0</v>
      </c>
      <c r="G192" s="359">
        <v>4.1000000000000002E-2</v>
      </c>
      <c r="H192" s="359">
        <v>0</v>
      </c>
      <c r="I192" s="359">
        <v>0</v>
      </c>
      <c r="J192" s="359">
        <v>0</v>
      </c>
      <c r="K192" s="396">
        <v>4.8379999999999999E-2</v>
      </c>
      <c r="L192" s="456">
        <v>0</v>
      </c>
      <c r="M192" s="162" t="e">
        <v>#DIV/0!</v>
      </c>
      <c r="N192" s="51"/>
      <c r="O192" s="51"/>
      <c r="P192" s="165">
        <v>0</v>
      </c>
      <c r="Q192" s="359">
        <v>0</v>
      </c>
      <c r="R192" s="359">
        <v>0</v>
      </c>
      <c r="S192" s="366">
        <v>2013</v>
      </c>
      <c r="T192" s="366">
        <v>2015</v>
      </c>
      <c r="U192" s="359">
        <v>4.9000000000000002E-2</v>
      </c>
      <c r="V192" s="359">
        <v>0</v>
      </c>
      <c r="W192" s="359">
        <v>0</v>
      </c>
      <c r="X192" s="359">
        <v>0</v>
      </c>
      <c r="Y192" s="359">
        <v>0</v>
      </c>
      <c r="Z192" s="359">
        <v>0</v>
      </c>
      <c r="AA192" s="359">
        <v>0</v>
      </c>
      <c r="AC192" s="453"/>
    </row>
    <row r="193" spans="1:29" s="48" customFormat="1" ht="35.1" customHeight="1" outlineLevel="1" x14ac:dyDescent="0.25">
      <c r="A193" s="122" t="s">
        <v>363</v>
      </c>
      <c r="B193" s="47">
        <v>1.5</v>
      </c>
      <c r="C193" s="165" t="s">
        <v>434</v>
      </c>
      <c r="D193" s="359">
        <v>0.14395999999999998</v>
      </c>
      <c r="E193" s="360">
        <v>2.8147000000000002</v>
      </c>
      <c r="F193" s="360">
        <v>2.8147000000000002</v>
      </c>
      <c r="G193" s="359">
        <v>2.125</v>
      </c>
      <c r="H193" s="359">
        <v>2.5518999999999998</v>
      </c>
      <c r="I193" s="359">
        <v>0</v>
      </c>
      <c r="J193" s="359">
        <v>0</v>
      </c>
      <c r="K193" s="396">
        <v>-2.6707400000000003</v>
      </c>
      <c r="L193" s="456">
        <v>0</v>
      </c>
      <c r="M193" s="162">
        <v>1</v>
      </c>
      <c r="N193" s="51"/>
      <c r="O193" s="51"/>
      <c r="P193" s="165" t="s">
        <v>562</v>
      </c>
      <c r="Q193" s="359">
        <v>1.6140000000000001</v>
      </c>
      <c r="R193" s="359">
        <v>15.1</v>
      </c>
      <c r="S193" s="366">
        <v>2013</v>
      </c>
      <c r="T193" s="366">
        <v>2015</v>
      </c>
      <c r="U193" s="359">
        <v>46.723999999999997</v>
      </c>
      <c r="V193" s="359">
        <v>1.6137600000000001</v>
      </c>
      <c r="W193" s="359">
        <v>15.102</v>
      </c>
      <c r="X193" s="359">
        <v>0</v>
      </c>
      <c r="Y193" s="359">
        <v>0</v>
      </c>
      <c r="Z193" s="359" t="s">
        <v>564</v>
      </c>
      <c r="AA193" s="359" t="s">
        <v>564</v>
      </c>
      <c r="AC193" s="453"/>
    </row>
    <row r="194" spans="1:29" s="48" customFormat="1" ht="35.1" customHeight="1" outlineLevel="1" x14ac:dyDescent="0.25">
      <c r="A194" s="122" t="s">
        <v>363</v>
      </c>
      <c r="B194" s="47">
        <v>1.5</v>
      </c>
      <c r="C194" s="165" t="s">
        <v>817</v>
      </c>
      <c r="D194" s="359">
        <v>2.9499999999999999E-3</v>
      </c>
      <c r="E194" s="360">
        <v>0</v>
      </c>
      <c r="F194" s="360">
        <v>0</v>
      </c>
      <c r="G194" s="359">
        <v>6.0000000000000001E-3</v>
      </c>
      <c r="H194" s="359">
        <v>0</v>
      </c>
      <c r="I194" s="359">
        <v>0.17100000000000001</v>
      </c>
      <c r="J194" s="359">
        <v>0</v>
      </c>
      <c r="K194" s="396">
        <v>2.9499999999999999E-3</v>
      </c>
      <c r="L194" s="456">
        <v>0</v>
      </c>
      <c r="M194" s="162" t="e">
        <v>#DIV/0!</v>
      </c>
      <c r="N194" s="51"/>
      <c r="O194" s="51"/>
      <c r="P194" s="165">
        <v>0</v>
      </c>
      <c r="Q194" s="359">
        <v>0</v>
      </c>
      <c r="R194" s="359">
        <v>0</v>
      </c>
      <c r="S194" s="366">
        <v>2013</v>
      </c>
      <c r="T194" s="366">
        <v>2014</v>
      </c>
      <c r="U194" s="359">
        <v>0.19811491999999997</v>
      </c>
      <c r="V194" s="359">
        <v>0</v>
      </c>
      <c r="W194" s="359">
        <v>5.0000000000000001E-3</v>
      </c>
      <c r="X194" s="359">
        <v>0</v>
      </c>
      <c r="Y194" s="359">
        <v>5.0000000000000001E-3</v>
      </c>
      <c r="Z194" s="359" t="s">
        <v>564</v>
      </c>
      <c r="AA194" s="359" t="s">
        <v>564</v>
      </c>
      <c r="AC194" s="453"/>
    </row>
    <row r="195" spans="1:29" s="48" customFormat="1" ht="35.1" customHeight="1" outlineLevel="1" x14ac:dyDescent="0.25">
      <c r="A195" s="122" t="s">
        <v>363</v>
      </c>
      <c r="B195" s="47">
        <v>1.5</v>
      </c>
      <c r="C195" s="165" t="s">
        <v>818</v>
      </c>
      <c r="D195" s="359">
        <v>2.9499999999999999E-3</v>
      </c>
      <c r="E195" s="360">
        <v>0</v>
      </c>
      <c r="F195" s="360">
        <v>0</v>
      </c>
      <c r="G195" s="359">
        <v>5.0000000000000001E-3</v>
      </c>
      <c r="H195" s="359">
        <v>0</v>
      </c>
      <c r="I195" s="359">
        <v>0.16800000000000001</v>
      </c>
      <c r="J195" s="359">
        <v>0</v>
      </c>
      <c r="K195" s="396">
        <v>2.9499999999999999E-3</v>
      </c>
      <c r="L195" s="456">
        <v>0</v>
      </c>
      <c r="M195" s="162" t="e">
        <v>#DIV/0!</v>
      </c>
      <c r="N195" s="51"/>
      <c r="O195" s="51"/>
      <c r="P195" s="165">
        <v>0</v>
      </c>
      <c r="Q195" s="359">
        <v>0</v>
      </c>
      <c r="R195" s="359">
        <v>0</v>
      </c>
      <c r="S195" s="366">
        <v>2013</v>
      </c>
      <c r="T195" s="366">
        <v>2014</v>
      </c>
      <c r="U195" s="359">
        <v>0.19486260400000002</v>
      </c>
      <c r="V195" s="359">
        <v>0</v>
      </c>
      <c r="W195" s="359">
        <v>5.0000000000000001E-3</v>
      </c>
      <c r="X195" s="359">
        <v>0</v>
      </c>
      <c r="Y195" s="359">
        <v>5.0000000000000001E-3</v>
      </c>
      <c r="Z195" s="359" t="s">
        <v>564</v>
      </c>
      <c r="AA195" s="359" t="s">
        <v>564</v>
      </c>
      <c r="AC195" s="453"/>
    </row>
    <row r="196" spans="1:29" s="48" customFormat="1" ht="35.1" customHeight="1" outlineLevel="1" x14ac:dyDescent="0.25">
      <c r="A196" s="122" t="s">
        <v>363</v>
      </c>
      <c r="B196" s="47">
        <v>1.5</v>
      </c>
      <c r="C196" s="165" t="s">
        <v>819</v>
      </c>
      <c r="D196" s="359">
        <v>2.9499999999999999E-3</v>
      </c>
      <c r="E196" s="360">
        <v>0</v>
      </c>
      <c r="F196" s="360">
        <v>0</v>
      </c>
      <c r="G196" s="359">
        <v>0</v>
      </c>
      <c r="H196" s="359">
        <v>0</v>
      </c>
      <c r="I196" s="359">
        <v>0</v>
      </c>
      <c r="J196" s="359">
        <v>0</v>
      </c>
      <c r="K196" s="396">
        <v>2.9499999999999999E-3</v>
      </c>
      <c r="L196" s="456">
        <v>0</v>
      </c>
      <c r="M196" s="162" t="e">
        <v>#DIV/0!</v>
      </c>
      <c r="N196" s="51"/>
      <c r="O196" s="51"/>
      <c r="P196" s="165">
        <v>0</v>
      </c>
      <c r="Q196" s="359">
        <v>0</v>
      </c>
      <c r="R196" s="359">
        <v>0</v>
      </c>
      <c r="S196" s="366">
        <v>2013</v>
      </c>
      <c r="T196" s="366">
        <v>2015</v>
      </c>
      <c r="U196" s="359">
        <v>0.57455379999999989</v>
      </c>
      <c r="V196" s="359">
        <v>0</v>
      </c>
      <c r="W196" s="359">
        <v>0</v>
      </c>
      <c r="X196" s="359">
        <v>0</v>
      </c>
      <c r="Y196" s="359">
        <v>0</v>
      </c>
      <c r="Z196" s="359">
        <v>0</v>
      </c>
      <c r="AA196" s="359">
        <v>0</v>
      </c>
      <c r="AC196" s="453"/>
    </row>
    <row r="197" spans="1:29" s="48" customFormat="1" ht="35.1" customHeight="1" outlineLevel="1" x14ac:dyDescent="0.25">
      <c r="A197" s="122" t="s">
        <v>363</v>
      </c>
      <c r="B197" s="47">
        <v>1.5</v>
      </c>
      <c r="C197" s="165" t="s">
        <v>820</v>
      </c>
      <c r="D197" s="359">
        <v>2.9499999999999999E-3</v>
      </c>
      <c r="E197" s="360">
        <v>0</v>
      </c>
      <c r="F197" s="360">
        <v>0</v>
      </c>
      <c r="G197" s="359">
        <v>0</v>
      </c>
      <c r="H197" s="359">
        <v>0</v>
      </c>
      <c r="I197" s="359">
        <v>0</v>
      </c>
      <c r="J197" s="359">
        <v>0</v>
      </c>
      <c r="K197" s="396">
        <v>2.9499999999999999E-3</v>
      </c>
      <c r="L197" s="456">
        <v>0</v>
      </c>
      <c r="M197" s="162" t="e">
        <v>#DIV/0!</v>
      </c>
      <c r="N197" s="51"/>
      <c r="O197" s="51"/>
      <c r="P197" s="165">
        <v>0</v>
      </c>
      <c r="Q197" s="359">
        <v>0</v>
      </c>
      <c r="R197" s="359">
        <v>0</v>
      </c>
      <c r="S197" s="366">
        <v>2013</v>
      </c>
      <c r="T197" s="366">
        <v>2015</v>
      </c>
      <c r="U197" s="359">
        <v>0.22483838</v>
      </c>
      <c r="V197" s="359">
        <v>0</v>
      </c>
      <c r="W197" s="359">
        <v>0</v>
      </c>
      <c r="X197" s="359">
        <v>0</v>
      </c>
      <c r="Y197" s="359">
        <v>0</v>
      </c>
      <c r="Z197" s="359">
        <v>0</v>
      </c>
      <c r="AA197" s="359">
        <v>0</v>
      </c>
      <c r="AC197" s="453"/>
    </row>
    <row r="198" spans="1:29" s="48" customFormat="1" ht="35.1" customHeight="1" outlineLevel="1" x14ac:dyDescent="0.25">
      <c r="A198" s="122" t="s">
        <v>363</v>
      </c>
      <c r="B198" s="47">
        <v>1.5</v>
      </c>
      <c r="C198" s="165" t="s">
        <v>821</v>
      </c>
      <c r="D198" s="359">
        <v>2.9499999999999999E-3</v>
      </c>
      <c r="E198" s="360">
        <v>0</v>
      </c>
      <c r="F198" s="360">
        <v>0</v>
      </c>
      <c r="G198" s="359">
        <v>0</v>
      </c>
      <c r="H198" s="359">
        <v>0</v>
      </c>
      <c r="I198" s="359">
        <v>0</v>
      </c>
      <c r="J198" s="359">
        <v>0</v>
      </c>
      <c r="K198" s="396">
        <v>2.9499999999999999E-3</v>
      </c>
      <c r="L198" s="456">
        <v>0</v>
      </c>
      <c r="M198" s="162" t="e">
        <v>#DIV/0!</v>
      </c>
      <c r="N198" s="51"/>
      <c r="O198" s="51"/>
      <c r="P198" s="165">
        <v>0</v>
      </c>
      <c r="Q198" s="359">
        <v>0</v>
      </c>
      <c r="R198" s="359">
        <v>0</v>
      </c>
      <c r="S198" s="366">
        <v>2013</v>
      </c>
      <c r="T198" s="366">
        <v>2015</v>
      </c>
      <c r="U198" s="359">
        <v>0.19510072799999997</v>
      </c>
      <c r="V198" s="359">
        <v>0</v>
      </c>
      <c r="W198" s="359">
        <v>0</v>
      </c>
      <c r="X198" s="359">
        <v>0</v>
      </c>
      <c r="Y198" s="359">
        <v>0</v>
      </c>
      <c r="Z198" s="359">
        <v>0</v>
      </c>
      <c r="AA198" s="359">
        <v>0</v>
      </c>
      <c r="AC198" s="453"/>
    </row>
    <row r="199" spans="1:29" s="48" customFormat="1" ht="35.1" customHeight="1" outlineLevel="1" x14ac:dyDescent="0.25">
      <c r="A199" s="122" t="s">
        <v>363</v>
      </c>
      <c r="B199" s="47">
        <v>1.5</v>
      </c>
      <c r="C199" s="165" t="s">
        <v>822</v>
      </c>
      <c r="D199" s="359">
        <v>2.9499999999999999E-3</v>
      </c>
      <c r="E199" s="360">
        <v>0</v>
      </c>
      <c r="F199" s="360">
        <v>0</v>
      </c>
      <c r="G199" s="359">
        <v>0</v>
      </c>
      <c r="H199" s="359">
        <v>0</v>
      </c>
      <c r="I199" s="359">
        <v>0</v>
      </c>
      <c r="J199" s="359">
        <v>0</v>
      </c>
      <c r="K199" s="396">
        <v>2.9499999999999999E-3</v>
      </c>
      <c r="L199" s="456">
        <v>0</v>
      </c>
      <c r="M199" s="162" t="e">
        <v>#DIV/0!</v>
      </c>
      <c r="N199" s="51"/>
      <c r="O199" s="51"/>
      <c r="P199" s="165">
        <v>0</v>
      </c>
      <c r="Q199" s="359">
        <v>0</v>
      </c>
      <c r="R199" s="359">
        <v>0</v>
      </c>
      <c r="S199" s="366">
        <v>2013</v>
      </c>
      <c r="T199" s="366">
        <v>2015</v>
      </c>
      <c r="U199" s="359">
        <v>0.19510072799999997</v>
      </c>
      <c r="V199" s="359">
        <v>0</v>
      </c>
      <c r="W199" s="359">
        <v>0</v>
      </c>
      <c r="X199" s="359">
        <v>0</v>
      </c>
      <c r="Y199" s="359">
        <v>0</v>
      </c>
      <c r="Z199" s="359">
        <v>0</v>
      </c>
      <c r="AA199" s="359">
        <v>0</v>
      </c>
      <c r="AC199" s="453"/>
    </row>
    <row r="200" spans="1:29" s="48" customFormat="1" ht="35.1" customHeight="1" outlineLevel="1" x14ac:dyDescent="0.25">
      <c r="A200" s="122" t="s">
        <v>363</v>
      </c>
      <c r="B200" s="47">
        <v>1.5</v>
      </c>
      <c r="C200" s="165" t="s">
        <v>823</v>
      </c>
      <c r="D200" s="359">
        <v>3.5399999999999994E-2</v>
      </c>
      <c r="E200" s="360">
        <v>0</v>
      </c>
      <c r="F200" s="360">
        <v>0</v>
      </c>
      <c r="G200" s="359">
        <v>0.28199999999999997</v>
      </c>
      <c r="H200" s="359">
        <v>0.28199999999999997</v>
      </c>
      <c r="I200" s="359">
        <v>0.30199999999999999</v>
      </c>
      <c r="J200" s="359">
        <v>0.30199999999999999</v>
      </c>
      <c r="K200" s="396">
        <v>3.5399999999999994E-2</v>
      </c>
      <c r="L200" s="456">
        <v>0</v>
      </c>
      <c r="M200" s="162" t="e">
        <v>#DIV/0!</v>
      </c>
      <c r="N200" s="51"/>
      <c r="O200" s="51"/>
      <c r="P200" s="165">
        <v>0</v>
      </c>
      <c r="Q200" s="359">
        <v>0</v>
      </c>
      <c r="R200" s="359">
        <v>0</v>
      </c>
      <c r="S200" s="366">
        <v>2013</v>
      </c>
      <c r="T200" s="366">
        <v>2014</v>
      </c>
      <c r="U200" s="359">
        <v>0.14985999999999999</v>
      </c>
      <c r="V200" s="359">
        <v>0</v>
      </c>
      <c r="W200" s="359">
        <v>5.0000000000000001E-3</v>
      </c>
      <c r="X200" s="359">
        <v>0</v>
      </c>
      <c r="Y200" s="359">
        <v>0.4</v>
      </c>
      <c r="Z200" s="359" t="s">
        <v>564</v>
      </c>
      <c r="AA200" s="359" t="s">
        <v>564</v>
      </c>
      <c r="AC200" s="453"/>
    </row>
    <row r="201" spans="1:29" s="48" customFormat="1" ht="35.1" customHeight="1" outlineLevel="1" x14ac:dyDescent="0.25">
      <c r="A201" s="122" t="s">
        <v>363</v>
      </c>
      <c r="B201" s="47">
        <v>1.5</v>
      </c>
      <c r="C201" s="165" t="s">
        <v>824</v>
      </c>
      <c r="D201" s="359">
        <v>5.6127497435366154</v>
      </c>
      <c r="E201" s="360">
        <v>0</v>
      </c>
      <c r="F201" s="360">
        <v>0</v>
      </c>
      <c r="G201" s="359">
        <v>0</v>
      </c>
      <c r="H201" s="359">
        <v>0</v>
      </c>
      <c r="I201" s="359">
        <v>0</v>
      </c>
      <c r="J201" s="359">
        <v>0</v>
      </c>
      <c r="K201" s="396">
        <v>5.6127497435366154</v>
      </c>
      <c r="L201" s="456">
        <v>0</v>
      </c>
      <c r="M201" s="162" t="e">
        <v>#DIV/0!</v>
      </c>
      <c r="N201" s="51"/>
      <c r="O201" s="51"/>
      <c r="P201" s="165">
        <v>0</v>
      </c>
      <c r="Q201" s="359">
        <v>0.63</v>
      </c>
      <c r="R201" s="359">
        <v>4.4000000000000004</v>
      </c>
      <c r="S201" s="366">
        <v>2013</v>
      </c>
      <c r="T201" s="366">
        <v>2016</v>
      </c>
      <c r="U201" s="359">
        <v>5.6127497435366163</v>
      </c>
      <c r="V201" s="359">
        <v>0</v>
      </c>
      <c r="W201" s="359">
        <v>0</v>
      </c>
      <c r="X201" s="359">
        <v>0</v>
      </c>
      <c r="Y201" s="359">
        <v>0</v>
      </c>
      <c r="Z201" s="359">
        <v>0</v>
      </c>
      <c r="AA201" s="359">
        <v>0</v>
      </c>
      <c r="AC201" s="453"/>
    </row>
    <row r="202" spans="1:29" s="48" customFormat="1" ht="35.1" customHeight="1" outlineLevel="1" x14ac:dyDescent="0.25">
      <c r="A202" s="122" t="s">
        <v>363</v>
      </c>
      <c r="B202" s="47">
        <v>1.5</v>
      </c>
      <c r="C202" s="165" t="s">
        <v>825</v>
      </c>
      <c r="D202" s="359">
        <v>0.79049839704400005</v>
      </c>
      <c r="E202" s="360">
        <v>0</v>
      </c>
      <c r="F202" s="360">
        <v>0</v>
      </c>
      <c r="G202" s="359">
        <v>0.56899999999999995</v>
      </c>
      <c r="H202" s="359">
        <v>0.56899999999999995</v>
      </c>
      <c r="I202" s="359">
        <v>0.56899999999999995</v>
      </c>
      <c r="J202" s="359">
        <v>0.56899999999999995</v>
      </c>
      <c r="K202" s="396">
        <v>0.79049839704400005</v>
      </c>
      <c r="L202" s="456">
        <v>0</v>
      </c>
      <c r="M202" s="162" t="e">
        <v>#DIV/0!</v>
      </c>
      <c r="N202" s="51"/>
      <c r="O202" s="51"/>
      <c r="P202" s="165">
        <v>0</v>
      </c>
      <c r="Q202" s="359">
        <v>0</v>
      </c>
      <c r="R202" s="359">
        <v>0.45</v>
      </c>
      <c r="S202" s="366">
        <v>2014</v>
      </c>
      <c r="T202" s="366">
        <v>2014</v>
      </c>
      <c r="U202" s="359">
        <v>0.79049839704400005</v>
      </c>
      <c r="V202" s="359">
        <v>0</v>
      </c>
      <c r="W202" s="359">
        <v>0.44999999999999996</v>
      </c>
      <c r="X202" s="359">
        <v>0</v>
      </c>
      <c r="Y202" s="359">
        <v>0.72899999999999998</v>
      </c>
      <c r="Z202" s="359" t="s">
        <v>564</v>
      </c>
      <c r="AA202" s="359" t="s">
        <v>564</v>
      </c>
      <c r="AC202" s="453"/>
    </row>
    <row r="203" spans="1:29" s="48" customFormat="1" ht="35.1" customHeight="1" outlineLevel="1" x14ac:dyDescent="0.25">
      <c r="A203" s="122" t="s">
        <v>363</v>
      </c>
      <c r="B203" s="47">
        <v>1.5</v>
      </c>
      <c r="C203" s="165" t="s">
        <v>826</v>
      </c>
      <c r="D203" s="359">
        <v>0.18537209999999998</v>
      </c>
      <c r="E203" s="360">
        <v>0.21173848000000001</v>
      </c>
      <c r="F203" s="360">
        <v>0.14000000000000001</v>
      </c>
      <c r="G203" s="359">
        <v>0.157</v>
      </c>
      <c r="H203" s="359">
        <v>0</v>
      </c>
      <c r="I203" s="359">
        <v>0.33600000000000002</v>
      </c>
      <c r="J203" s="359">
        <v>0</v>
      </c>
      <c r="K203" s="396">
        <v>4.5372099999999971E-2</v>
      </c>
      <c r="L203" s="456">
        <v>-7.1738479999999993E-2</v>
      </c>
      <c r="M203" s="162">
        <v>0.66119299619039495</v>
      </c>
      <c r="N203" s="51"/>
      <c r="O203" s="51"/>
      <c r="P203" s="165" t="s">
        <v>659</v>
      </c>
      <c r="Q203" s="359">
        <v>0</v>
      </c>
      <c r="R203" s="359">
        <v>0.3</v>
      </c>
      <c r="S203" s="366">
        <v>2014</v>
      </c>
      <c r="T203" s="366">
        <v>2014</v>
      </c>
      <c r="U203" s="359">
        <v>0.4</v>
      </c>
      <c r="V203" s="359">
        <v>0</v>
      </c>
      <c r="W203" s="359">
        <v>0.33600000000000002</v>
      </c>
      <c r="X203" s="359">
        <v>0</v>
      </c>
      <c r="Y203" s="359">
        <v>0.29499999999999998</v>
      </c>
      <c r="Z203" s="359">
        <v>0</v>
      </c>
      <c r="AA203" s="359">
        <v>0</v>
      </c>
      <c r="AC203" s="453"/>
    </row>
    <row r="204" spans="1:29" s="48" customFormat="1" ht="35.1" customHeight="1" outlineLevel="1" x14ac:dyDescent="0.25">
      <c r="A204" s="122" t="s">
        <v>363</v>
      </c>
      <c r="B204" s="47">
        <v>1.5</v>
      </c>
      <c r="C204" s="165" t="s">
        <v>827</v>
      </c>
      <c r="D204" s="359">
        <v>7.6110000000000042</v>
      </c>
      <c r="E204" s="360">
        <v>0</v>
      </c>
      <c r="F204" s="360">
        <v>3.4135519100000002</v>
      </c>
      <c r="G204" s="359">
        <v>3.2130000000000001</v>
      </c>
      <c r="H204" s="359">
        <v>0.27</v>
      </c>
      <c r="I204" s="359">
        <v>0</v>
      </c>
      <c r="J204" s="359">
        <v>0</v>
      </c>
      <c r="K204" s="396">
        <v>4.1974480900000035</v>
      </c>
      <c r="L204" s="456">
        <v>3.4135519100000002</v>
      </c>
      <c r="M204" s="162" t="e">
        <v>#DIV/0!</v>
      </c>
      <c r="N204" s="51"/>
      <c r="O204" s="51"/>
      <c r="P204" s="165" t="s">
        <v>562</v>
      </c>
      <c r="Q204" s="359">
        <v>0.1</v>
      </c>
      <c r="R204" s="359">
        <v>4.2640000000000002</v>
      </c>
      <c r="S204" s="366">
        <v>2014</v>
      </c>
      <c r="T204" s="366">
        <v>2015</v>
      </c>
      <c r="U204" s="359">
        <v>7.6110000000000042</v>
      </c>
      <c r="V204" s="359">
        <v>0</v>
      </c>
      <c r="W204" s="359">
        <v>0</v>
      </c>
      <c r="X204" s="359">
        <v>0</v>
      </c>
      <c r="Y204" s="359">
        <v>0</v>
      </c>
      <c r="Z204" s="359">
        <v>0</v>
      </c>
      <c r="AA204" s="359">
        <v>0</v>
      </c>
      <c r="AC204" s="453"/>
    </row>
    <row r="205" spans="1:29" s="48" customFormat="1" ht="35.1" customHeight="1" outlineLevel="1" x14ac:dyDescent="0.25">
      <c r="A205" s="122" t="s">
        <v>363</v>
      </c>
      <c r="B205" s="47">
        <v>1.5</v>
      </c>
      <c r="C205" s="165" t="s">
        <v>828</v>
      </c>
      <c r="D205" s="359">
        <v>26.304730641062974</v>
      </c>
      <c r="E205" s="360">
        <v>11.42881042</v>
      </c>
      <c r="F205" s="360">
        <v>12.42881042</v>
      </c>
      <c r="G205" s="359">
        <v>0</v>
      </c>
      <c r="H205" s="359">
        <v>0</v>
      </c>
      <c r="I205" s="359">
        <v>0</v>
      </c>
      <c r="J205" s="359">
        <v>0</v>
      </c>
      <c r="K205" s="396">
        <v>13.875920221062975</v>
      </c>
      <c r="L205" s="456">
        <v>1</v>
      </c>
      <c r="M205" s="162">
        <v>1.0874981702601381</v>
      </c>
      <c r="N205" s="51"/>
      <c r="O205" s="51"/>
      <c r="P205" s="165" t="s">
        <v>562</v>
      </c>
      <c r="Q205" s="359">
        <v>1.083</v>
      </c>
      <c r="R205" s="359">
        <v>14.21</v>
      </c>
      <c r="S205" s="366">
        <v>2014</v>
      </c>
      <c r="T205" s="366">
        <v>2016</v>
      </c>
      <c r="U205" s="359">
        <v>26.758368661062974</v>
      </c>
      <c r="V205" s="359">
        <v>0</v>
      </c>
      <c r="W205" s="359">
        <v>0.42</v>
      </c>
      <c r="X205" s="359">
        <v>0</v>
      </c>
      <c r="Y205" s="359">
        <v>0</v>
      </c>
      <c r="Z205" s="359" t="s">
        <v>564</v>
      </c>
      <c r="AA205" s="359" t="s">
        <v>564</v>
      </c>
      <c r="AC205" s="453"/>
    </row>
    <row r="206" spans="1:29" s="48" customFormat="1" ht="35.1" customHeight="1" outlineLevel="1" x14ac:dyDescent="0.25">
      <c r="A206" s="122" t="s">
        <v>363</v>
      </c>
      <c r="B206" s="47">
        <v>1.5</v>
      </c>
      <c r="C206" s="165" t="s">
        <v>829</v>
      </c>
      <c r="D206" s="359">
        <v>5.7830551663167018</v>
      </c>
      <c r="E206" s="360">
        <v>0</v>
      </c>
      <c r="F206" s="360">
        <v>0</v>
      </c>
      <c r="G206" s="359">
        <v>0.14699999999999999</v>
      </c>
      <c r="H206" s="359">
        <v>0.14699999999999999</v>
      </c>
      <c r="I206" s="359">
        <v>0</v>
      </c>
      <c r="J206" s="359">
        <v>0</v>
      </c>
      <c r="K206" s="396">
        <v>5.7830551663167018</v>
      </c>
      <c r="L206" s="456">
        <v>0</v>
      </c>
      <c r="M206" s="162" t="e">
        <v>#DIV/0!</v>
      </c>
      <c r="N206" s="51"/>
      <c r="O206" s="51"/>
      <c r="P206" s="165">
        <v>0</v>
      </c>
      <c r="Q206" s="359">
        <v>0.04</v>
      </c>
      <c r="R206" s="359">
        <v>3.5</v>
      </c>
      <c r="S206" s="366">
        <v>2014</v>
      </c>
      <c r="T206" s="366">
        <v>2015</v>
      </c>
      <c r="U206" s="359">
        <v>5.7830551663167018</v>
      </c>
      <c r="V206" s="359">
        <v>0</v>
      </c>
      <c r="W206" s="359">
        <v>0</v>
      </c>
      <c r="X206" s="359">
        <v>0</v>
      </c>
      <c r="Y206" s="359">
        <v>0</v>
      </c>
      <c r="Z206" s="359">
        <v>0</v>
      </c>
      <c r="AA206" s="359">
        <v>0</v>
      </c>
      <c r="AC206" s="453"/>
    </row>
    <row r="207" spans="1:29" s="48" customFormat="1" ht="35.1" customHeight="1" outlineLevel="1" x14ac:dyDescent="0.25">
      <c r="A207" s="122" t="s">
        <v>363</v>
      </c>
      <c r="B207" s="47">
        <v>1.5</v>
      </c>
      <c r="C207" s="165" t="s">
        <v>830</v>
      </c>
      <c r="D207" s="359">
        <v>14.041626308289738</v>
      </c>
      <c r="E207" s="360">
        <v>0</v>
      </c>
      <c r="F207" s="360">
        <v>0</v>
      </c>
      <c r="G207" s="359">
        <v>0.40699999999999997</v>
      </c>
      <c r="H207" s="359">
        <v>0.40699999999999997</v>
      </c>
      <c r="I207" s="359">
        <v>0</v>
      </c>
      <c r="J207" s="359">
        <v>0</v>
      </c>
      <c r="K207" s="396">
        <v>14.041626308289738</v>
      </c>
      <c r="L207" s="456">
        <v>0</v>
      </c>
      <c r="M207" s="162" t="e">
        <v>#DIV/0!</v>
      </c>
      <c r="N207" s="51"/>
      <c r="O207" s="51"/>
      <c r="P207" s="165">
        <v>0</v>
      </c>
      <c r="Q207" s="359">
        <v>0.38300000000000001</v>
      </c>
      <c r="R207" s="359">
        <v>7.7</v>
      </c>
      <c r="S207" s="366">
        <v>2014</v>
      </c>
      <c r="T207" s="366">
        <v>2015</v>
      </c>
      <c r="U207" s="359">
        <v>14.041626308289738</v>
      </c>
      <c r="V207" s="359">
        <v>0</v>
      </c>
      <c r="W207" s="359">
        <v>0</v>
      </c>
      <c r="X207" s="359">
        <v>0</v>
      </c>
      <c r="Y207" s="359">
        <v>0</v>
      </c>
      <c r="Z207" s="359">
        <v>0</v>
      </c>
      <c r="AA207" s="359">
        <v>0</v>
      </c>
      <c r="AC207" s="453"/>
    </row>
    <row r="208" spans="1:29" s="48" customFormat="1" ht="35.1" customHeight="1" outlineLevel="1" x14ac:dyDescent="0.25">
      <c r="A208" s="122" t="s">
        <v>363</v>
      </c>
      <c r="B208" s="47">
        <v>1.5</v>
      </c>
      <c r="C208" s="165" t="s">
        <v>831</v>
      </c>
      <c r="D208" s="359">
        <v>1.0536455387414798</v>
      </c>
      <c r="E208" s="360">
        <v>0</v>
      </c>
      <c r="F208" s="360">
        <v>0</v>
      </c>
      <c r="G208" s="359">
        <v>0.873</v>
      </c>
      <c r="H208" s="359">
        <v>0.873</v>
      </c>
      <c r="I208" s="359">
        <v>0.873</v>
      </c>
      <c r="J208" s="359">
        <v>0.873</v>
      </c>
      <c r="K208" s="396">
        <v>1.0536455387414798</v>
      </c>
      <c r="L208" s="456">
        <v>0</v>
      </c>
      <c r="M208" s="162" t="e">
        <v>#DIV/0!</v>
      </c>
      <c r="N208" s="51"/>
      <c r="O208" s="51"/>
      <c r="P208" s="165">
        <v>0</v>
      </c>
      <c r="Q208" s="359">
        <v>0</v>
      </c>
      <c r="R208" s="359">
        <v>0.6</v>
      </c>
      <c r="S208" s="366">
        <v>2014</v>
      </c>
      <c r="T208" s="366">
        <v>2014</v>
      </c>
      <c r="U208" s="359">
        <v>1.0536455387414798</v>
      </c>
      <c r="V208" s="359">
        <v>0</v>
      </c>
      <c r="W208" s="359">
        <v>0.6</v>
      </c>
      <c r="X208" s="359">
        <v>0</v>
      </c>
      <c r="Y208" s="359">
        <v>0.50800000000000001</v>
      </c>
      <c r="Z208" s="359" t="s">
        <v>564</v>
      </c>
      <c r="AA208" s="359" t="s">
        <v>564</v>
      </c>
      <c r="AC208" s="453"/>
    </row>
    <row r="209" spans="1:29" s="48" customFormat="1" ht="35.1" customHeight="1" outlineLevel="1" x14ac:dyDescent="0.25">
      <c r="A209" s="122" t="s">
        <v>363</v>
      </c>
      <c r="B209" s="47">
        <v>1.5</v>
      </c>
      <c r="C209" s="165" t="s">
        <v>832</v>
      </c>
      <c r="D209" s="359">
        <v>4.7199999999999999E-2</v>
      </c>
      <c r="E209" s="360">
        <v>0</v>
      </c>
      <c r="F209" s="360">
        <v>0</v>
      </c>
      <c r="G209" s="359">
        <v>7.0000000000000001E-3</v>
      </c>
      <c r="H209" s="359">
        <v>7.0000000000000001E-3</v>
      </c>
      <c r="I209" s="359">
        <v>9.5000000000000001E-2</v>
      </c>
      <c r="J209" s="359">
        <v>9.5000000000000001E-2</v>
      </c>
      <c r="K209" s="396">
        <v>4.7199999999999999E-2</v>
      </c>
      <c r="L209" s="456">
        <v>0</v>
      </c>
      <c r="M209" s="162" t="e">
        <v>#DIV/0!</v>
      </c>
      <c r="N209" s="51"/>
      <c r="O209" s="51"/>
      <c r="P209" s="165">
        <v>0</v>
      </c>
      <c r="Q209" s="359">
        <v>0</v>
      </c>
      <c r="R209" s="359">
        <v>0.02</v>
      </c>
      <c r="S209" s="366">
        <v>2014</v>
      </c>
      <c r="T209" s="366">
        <v>2014</v>
      </c>
      <c r="U209" s="359">
        <v>0.15103999999999998</v>
      </c>
      <c r="V209" s="359">
        <v>0</v>
      </c>
      <c r="W209" s="359">
        <v>0.02</v>
      </c>
      <c r="X209" s="359">
        <v>0</v>
      </c>
      <c r="Y209" s="359">
        <v>0.02</v>
      </c>
      <c r="Z209" s="359" t="s">
        <v>564</v>
      </c>
      <c r="AA209" s="359" t="s">
        <v>564</v>
      </c>
      <c r="AC209" s="453"/>
    </row>
    <row r="210" spans="1:29" s="48" customFormat="1" ht="35.1" customHeight="1" outlineLevel="1" x14ac:dyDescent="0.25">
      <c r="A210" s="122" t="s">
        <v>363</v>
      </c>
      <c r="B210" s="47">
        <v>1.5</v>
      </c>
      <c r="C210" s="165" t="s">
        <v>833</v>
      </c>
      <c r="D210" s="359">
        <v>4.7199999999999999E-2</v>
      </c>
      <c r="E210" s="360">
        <v>0</v>
      </c>
      <c r="F210" s="360">
        <v>0</v>
      </c>
      <c r="G210" s="359">
        <v>1.6E-2</v>
      </c>
      <c r="H210" s="359">
        <v>1.6E-2</v>
      </c>
      <c r="I210" s="359">
        <v>0.246</v>
      </c>
      <c r="J210" s="359">
        <v>0.246</v>
      </c>
      <c r="K210" s="396">
        <v>4.7199999999999999E-2</v>
      </c>
      <c r="L210" s="456">
        <v>0</v>
      </c>
      <c r="M210" s="162" t="e">
        <v>#DIV/0!</v>
      </c>
      <c r="N210" s="51"/>
      <c r="O210" s="51"/>
      <c r="P210" s="165">
        <v>0</v>
      </c>
      <c r="Q210" s="359">
        <v>0</v>
      </c>
      <c r="R210" s="359">
        <v>0.06</v>
      </c>
      <c r="S210" s="366">
        <v>2013</v>
      </c>
      <c r="T210" s="366">
        <v>2014</v>
      </c>
      <c r="U210" s="359">
        <v>0.31859999999999994</v>
      </c>
      <c r="V210" s="359">
        <v>0</v>
      </c>
      <c r="W210" s="359">
        <v>0.06</v>
      </c>
      <c r="X210" s="359">
        <v>0</v>
      </c>
      <c r="Y210" s="359">
        <v>0.06</v>
      </c>
      <c r="Z210" s="359" t="s">
        <v>564</v>
      </c>
      <c r="AA210" s="359" t="s">
        <v>564</v>
      </c>
      <c r="AC210" s="453"/>
    </row>
    <row r="211" spans="1:29" s="48" customFormat="1" ht="35.1" customHeight="1" outlineLevel="1" x14ac:dyDescent="0.25">
      <c r="A211" s="122" t="s">
        <v>363</v>
      </c>
      <c r="B211" s="47">
        <v>1.5</v>
      </c>
      <c r="C211" s="165" t="s">
        <v>437</v>
      </c>
      <c r="D211" s="359">
        <v>70.274637831652228</v>
      </c>
      <c r="E211" s="360">
        <v>0</v>
      </c>
      <c r="F211" s="360">
        <v>14.80915628</v>
      </c>
      <c r="G211" s="359">
        <v>5.17</v>
      </c>
      <c r="H211" s="359">
        <v>0.6899999999999995</v>
      </c>
      <c r="I211" s="359">
        <v>10.242000000000001</v>
      </c>
      <c r="J211" s="359">
        <v>1.0000000000012221E-3</v>
      </c>
      <c r="K211" s="396">
        <v>55.465481551652232</v>
      </c>
      <c r="L211" s="456">
        <v>14.80915628</v>
      </c>
      <c r="M211" s="162" t="e">
        <v>#DIV/0!</v>
      </c>
      <c r="N211" s="51"/>
      <c r="O211" s="51"/>
      <c r="P211" s="165" t="s">
        <v>562</v>
      </c>
      <c r="Q211" s="359">
        <v>1.8</v>
      </c>
      <c r="R211" s="359">
        <v>37.194999999999993</v>
      </c>
      <c r="S211" s="366">
        <v>2013</v>
      </c>
      <c r="T211" s="366">
        <v>2016</v>
      </c>
      <c r="U211" s="359">
        <v>76.828868771652239</v>
      </c>
      <c r="V211" s="359">
        <v>0.42</v>
      </c>
      <c r="W211" s="359">
        <v>6.62</v>
      </c>
      <c r="X211" s="359">
        <v>0.26</v>
      </c>
      <c r="Y211" s="359">
        <v>5.2450000000000001</v>
      </c>
      <c r="Z211" s="359" t="s">
        <v>650</v>
      </c>
      <c r="AA211" s="359" t="s">
        <v>650</v>
      </c>
      <c r="AC211" s="453"/>
    </row>
    <row r="212" spans="1:29" s="48" customFormat="1" ht="35.1" customHeight="1" outlineLevel="1" x14ac:dyDescent="0.25">
      <c r="A212" s="122" t="s">
        <v>363</v>
      </c>
      <c r="B212" s="47">
        <v>1.5</v>
      </c>
      <c r="C212" s="165" t="s">
        <v>834</v>
      </c>
      <c r="D212" s="359">
        <v>0.42170674021188209</v>
      </c>
      <c r="E212" s="360">
        <v>0</v>
      </c>
      <c r="F212" s="360">
        <v>0</v>
      </c>
      <c r="G212" s="359">
        <v>0.52100000000000002</v>
      </c>
      <c r="H212" s="359">
        <v>0.52100000000000002</v>
      </c>
      <c r="I212" s="359">
        <v>0.82199999999999995</v>
      </c>
      <c r="J212" s="359">
        <v>0.82199999999999995</v>
      </c>
      <c r="K212" s="396">
        <v>0.42170674021188209</v>
      </c>
      <c r="L212" s="456">
        <v>0</v>
      </c>
      <c r="M212" s="162" t="e">
        <v>#DIV/0!</v>
      </c>
      <c r="N212" s="51"/>
      <c r="O212" s="51"/>
      <c r="P212" s="165">
        <v>0</v>
      </c>
      <c r="Q212" s="359">
        <v>0</v>
      </c>
      <c r="R212" s="359">
        <v>6.9000000000000006E-2</v>
      </c>
      <c r="S212" s="366">
        <v>2013</v>
      </c>
      <c r="T212" s="366">
        <v>2014</v>
      </c>
      <c r="U212" s="359">
        <v>0.78100000000000003</v>
      </c>
      <c r="V212" s="359">
        <v>0</v>
      </c>
      <c r="W212" s="359">
        <v>7.0000000000000007E-2</v>
      </c>
      <c r="X212" s="359">
        <v>0</v>
      </c>
      <c r="Y212" s="359">
        <v>0.74</v>
      </c>
      <c r="Z212" s="359" t="s">
        <v>564</v>
      </c>
      <c r="AA212" s="359" t="s">
        <v>564</v>
      </c>
      <c r="AC212" s="453"/>
    </row>
    <row r="213" spans="1:29" s="48" customFormat="1" ht="35.1" customHeight="1" outlineLevel="1" x14ac:dyDescent="0.25">
      <c r="A213" s="122" t="s">
        <v>363</v>
      </c>
      <c r="B213" s="47">
        <v>1.5</v>
      </c>
      <c r="C213" s="165" t="s">
        <v>835</v>
      </c>
      <c r="D213" s="359">
        <v>4.4388756224170773</v>
      </c>
      <c r="E213" s="360">
        <v>0</v>
      </c>
      <c r="F213" s="360">
        <v>0</v>
      </c>
      <c r="G213" s="359">
        <v>1.155</v>
      </c>
      <c r="H213" s="359">
        <v>1.109</v>
      </c>
      <c r="I213" s="359">
        <v>0</v>
      </c>
      <c r="J213" s="359">
        <v>0</v>
      </c>
      <c r="K213" s="396">
        <v>4.4388756224170773</v>
      </c>
      <c r="L213" s="456">
        <v>0</v>
      </c>
      <c r="M213" s="162" t="e">
        <v>#DIV/0!</v>
      </c>
      <c r="N213" s="51"/>
      <c r="O213" s="51"/>
      <c r="P213" s="165">
        <v>0</v>
      </c>
      <c r="Q213" s="359">
        <v>0.1</v>
      </c>
      <c r="R213" s="359">
        <v>1.56</v>
      </c>
      <c r="S213" s="366">
        <v>2013</v>
      </c>
      <c r="T213" s="366">
        <v>2015</v>
      </c>
      <c r="U213" s="359">
        <v>11.758523002417078</v>
      </c>
      <c r="V213" s="359">
        <v>0</v>
      </c>
      <c r="W213" s="359">
        <v>0</v>
      </c>
      <c r="X213" s="359">
        <v>0</v>
      </c>
      <c r="Y213" s="359">
        <v>0</v>
      </c>
      <c r="Z213" s="359">
        <v>0</v>
      </c>
      <c r="AA213" s="359">
        <v>0</v>
      </c>
      <c r="AC213" s="453"/>
    </row>
    <row r="214" spans="1:29" s="48" customFormat="1" ht="35.1" customHeight="1" outlineLevel="1" x14ac:dyDescent="0.25">
      <c r="A214" s="122" t="s">
        <v>363</v>
      </c>
      <c r="B214" s="47">
        <v>1.5</v>
      </c>
      <c r="C214" s="165" t="s">
        <v>836</v>
      </c>
      <c r="D214" s="359">
        <v>30.579481528955256</v>
      </c>
      <c r="E214" s="360">
        <v>0</v>
      </c>
      <c r="F214" s="360">
        <v>0</v>
      </c>
      <c r="G214" s="359">
        <v>0</v>
      </c>
      <c r="H214" s="359">
        <v>0</v>
      </c>
      <c r="I214" s="359">
        <v>0</v>
      </c>
      <c r="J214" s="359">
        <v>0</v>
      </c>
      <c r="K214" s="396">
        <v>30.579481528955256</v>
      </c>
      <c r="L214" s="456">
        <v>0</v>
      </c>
      <c r="M214" s="162" t="e">
        <v>#DIV/0!</v>
      </c>
      <c r="N214" s="51"/>
      <c r="O214" s="51"/>
      <c r="P214" s="165">
        <v>0</v>
      </c>
      <c r="Q214" s="359">
        <v>1.3029999999999999</v>
      </c>
      <c r="R214" s="359">
        <v>11.601000000000001</v>
      </c>
      <c r="S214" s="366">
        <v>2013</v>
      </c>
      <c r="T214" s="366">
        <v>2015</v>
      </c>
      <c r="U214" s="359">
        <v>31.130175728955251</v>
      </c>
      <c r="V214" s="359">
        <v>0</v>
      </c>
      <c r="W214" s="359">
        <v>0</v>
      </c>
      <c r="X214" s="359">
        <v>0</v>
      </c>
      <c r="Y214" s="359">
        <v>0</v>
      </c>
      <c r="Z214" s="359">
        <v>0</v>
      </c>
      <c r="AA214" s="359">
        <v>0</v>
      </c>
      <c r="AC214" s="453"/>
    </row>
    <row r="215" spans="1:29" s="48" customFormat="1" ht="35.1" customHeight="1" outlineLevel="1" x14ac:dyDescent="0.25">
      <c r="A215" s="122" t="s">
        <v>363</v>
      </c>
      <c r="B215" s="47">
        <v>1.5</v>
      </c>
      <c r="C215" s="165" t="s">
        <v>837</v>
      </c>
      <c r="D215" s="359">
        <v>4.2685506592492342</v>
      </c>
      <c r="E215" s="360">
        <v>0.74115407</v>
      </c>
      <c r="F215" s="360">
        <v>0</v>
      </c>
      <c r="G215" s="359">
        <v>2.9430000000000001</v>
      </c>
      <c r="H215" s="359">
        <v>2.9430000000000001</v>
      </c>
      <c r="I215" s="359">
        <v>3.024</v>
      </c>
      <c r="J215" s="359">
        <v>3.024</v>
      </c>
      <c r="K215" s="396">
        <v>4.2685506592492342</v>
      </c>
      <c r="L215" s="456">
        <v>-0.74115407</v>
      </c>
      <c r="M215" s="162">
        <v>0</v>
      </c>
      <c r="N215" s="51"/>
      <c r="O215" s="51"/>
      <c r="P215" s="165" t="s">
        <v>659</v>
      </c>
      <c r="Q215" s="359">
        <v>0.16</v>
      </c>
      <c r="R215" s="359">
        <v>2.1059999999999999</v>
      </c>
      <c r="S215" s="366">
        <v>2013</v>
      </c>
      <c r="T215" s="366">
        <v>2014</v>
      </c>
      <c r="U215" s="359">
        <v>5.009590659249235</v>
      </c>
      <c r="V215" s="359">
        <v>0.16</v>
      </c>
      <c r="W215" s="359">
        <v>2.1059999999999999</v>
      </c>
      <c r="X215" s="359">
        <v>0.16</v>
      </c>
      <c r="Y215" s="359">
        <v>2.1059999999999999</v>
      </c>
      <c r="Z215" s="359" t="s">
        <v>564</v>
      </c>
      <c r="AA215" s="359" t="s">
        <v>564</v>
      </c>
      <c r="AC215" s="453"/>
    </row>
    <row r="216" spans="1:29" s="48" customFormat="1" ht="35.1" customHeight="1" outlineLevel="1" x14ac:dyDescent="0.25">
      <c r="A216" s="122" t="s">
        <v>363</v>
      </c>
      <c r="B216" s="47">
        <v>1.5</v>
      </c>
      <c r="C216" s="165" t="s">
        <v>838</v>
      </c>
      <c r="D216" s="359">
        <v>7.2006449877986913</v>
      </c>
      <c r="E216" s="360">
        <v>0</v>
      </c>
      <c r="F216" s="360">
        <v>1.31253518</v>
      </c>
      <c r="G216" s="359">
        <v>1.129</v>
      </c>
      <c r="H216" s="359">
        <v>1.6999999999999904E-2</v>
      </c>
      <c r="I216" s="359">
        <v>0</v>
      </c>
      <c r="J216" s="359">
        <v>0</v>
      </c>
      <c r="K216" s="396">
        <v>5.8881098077986911</v>
      </c>
      <c r="L216" s="456">
        <v>1.31253518</v>
      </c>
      <c r="M216" s="162" t="e">
        <v>#DIV/0!</v>
      </c>
      <c r="N216" s="51"/>
      <c r="O216" s="51"/>
      <c r="P216" s="165" t="s">
        <v>562</v>
      </c>
      <c r="Q216" s="359">
        <v>0.16</v>
      </c>
      <c r="R216" s="359">
        <v>3.0100000000000002</v>
      </c>
      <c r="S216" s="366">
        <v>2014</v>
      </c>
      <c r="T216" s="366">
        <v>2015</v>
      </c>
      <c r="U216" s="359">
        <v>7.2006449877986913</v>
      </c>
      <c r="V216" s="359">
        <v>0</v>
      </c>
      <c r="W216" s="359">
        <v>0</v>
      </c>
      <c r="X216" s="359">
        <v>0</v>
      </c>
      <c r="Y216" s="359">
        <v>0</v>
      </c>
      <c r="Z216" s="359">
        <v>0</v>
      </c>
      <c r="AA216" s="359">
        <v>0</v>
      </c>
      <c r="AC216" s="453"/>
    </row>
    <row r="217" spans="1:29" s="48" customFormat="1" ht="35.1" customHeight="1" outlineLevel="1" x14ac:dyDescent="0.25">
      <c r="A217" s="122" t="s">
        <v>363</v>
      </c>
      <c r="B217" s="47">
        <v>1.5</v>
      </c>
      <c r="C217" s="165" t="s">
        <v>429</v>
      </c>
      <c r="D217" s="359">
        <v>6.8203999999999958</v>
      </c>
      <c r="E217" s="360">
        <v>1.33597348</v>
      </c>
      <c r="F217" s="360">
        <v>1.33597348</v>
      </c>
      <c r="G217" s="359">
        <v>2.5247969999999995</v>
      </c>
      <c r="H217" s="359">
        <v>1.9337969999999998</v>
      </c>
      <c r="I217" s="359">
        <v>0</v>
      </c>
      <c r="J217" s="359">
        <v>0</v>
      </c>
      <c r="K217" s="396">
        <v>5.484426519999996</v>
      </c>
      <c r="L217" s="456">
        <v>0</v>
      </c>
      <c r="M217" s="162">
        <v>1</v>
      </c>
      <c r="N217" s="51"/>
      <c r="O217" s="51"/>
      <c r="P217" s="165">
        <v>0</v>
      </c>
      <c r="Q217" s="359">
        <v>2.8400000000000003</v>
      </c>
      <c r="R217" s="359">
        <v>29.085000000000001</v>
      </c>
      <c r="S217" s="366">
        <v>2011</v>
      </c>
      <c r="T217" s="366">
        <v>2014</v>
      </c>
      <c r="U217" s="359">
        <v>66.797760982602043</v>
      </c>
      <c r="V217" s="359">
        <v>0.35</v>
      </c>
      <c r="W217" s="359">
        <v>2.2749999999999999</v>
      </c>
      <c r="X217" s="359">
        <v>0.35</v>
      </c>
      <c r="Y217" s="359">
        <v>2.9249999999999998</v>
      </c>
      <c r="Z217" s="359" t="s">
        <v>564</v>
      </c>
      <c r="AA217" s="359" t="s">
        <v>564</v>
      </c>
      <c r="AC217" s="453"/>
    </row>
    <row r="218" spans="1:29" s="48" customFormat="1" ht="35.1" customHeight="1" outlineLevel="1" x14ac:dyDescent="0.25">
      <c r="A218" s="122" t="s">
        <v>363</v>
      </c>
      <c r="B218" s="47">
        <v>1.5</v>
      </c>
      <c r="C218" s="165" t="s">
        <v>433</v>
      </c>
      <c r="D218" s="359">
        <v>13.850840000000002</v>
      </c>
      <c r="E218" s="360">
        <v>9.1847690600000007</v>
      </c>
      <c r="F218" s="360">
        <v>0</v>
      </c>
      <c r="G218" s="359">
        <v>12.505000000000001</v>
      </c>
      <c r="H218" s="359">
        <v>0.96700000000000053</v>
      </c>
      <c r="I218" s="359">
        <v>80.081000000000017</v>
      </c>
      <c r="J218" s="359">
        <v>60.788000000000011</v>
      </c>
      <c r="K218" s="396">
        <v>13.850840000000002</v>
      </c>
      <c r="L218" s="456">
        <v>-9.1847690600000007</v>
      </c>
      <c r="M218" s="162">
        <v>0</v>
      </c>
      <c r="N218" s="51"/>
      <c r="O218" s="51"/>
      <c r="P218" s="165" t="s">
        <v>659</v>
      </c>
      <c r="Q218" s="359">
        <v>0</v>
      </c>
      <c r="R218" s="359">
        <v>18.29</v>
      </c>
      <c r="S218" s="366">
        <v>2011</v>
      </c>
      <c r="T218" s="366">
        <v>2015</v>
      </c>
      <c r="U218" s="359">
        <v>96.428419999999988</v>
      </c>
      <c r="V218" s="359">
        <v>0</v>
      </c>
      <c r="W218" s="359">
        <v>18.29</v>
      </c>
      <c r="X218" s="359">
        <v>0.2</v>
      </c>
      <c r="Y218" s="359">
        <v>26.954000000000001</v>
      </c>
      <c r="Z218" s="359" t="s">
        <v>612</v>
      </c>
      <c r="AA218" s="359" t="s">
        <v>612</v>
      </c>
      <c r="AC218" s="453"/>
    </row>
    <row r="219" spans="1:29" s="48" customFormat="1" ht="35.1" customHeight="1" outlineLevel="1" x14ac:dyDescent="0.25">
      <c r="A219" s="122" t="s">
        <v>363</v>
      </c>
      <c r="B219" s="47">
        <v>1.5</v>
      </c>
      <c r="C219" s="165" t="s">
        <v>839</v>
      </c>
      <c r="D219" s="359">
        <v>0</v>
      </c>
      <c r="E219" s="360">
        <v>0</v>
      </c>
      <c r="F219" s="360">
        <v>0</v>
      </c>
      <c r="G219" s="359">
        <v>2.4170000000000003</v>
      </c>
      <c r="H219" s="359">
        <v>2.3240000000000003</v>
      </c>
      <c r="I219" s="359">
        <v>56.347999999999999</v>
      </c>
      <c r="J219" s="359">
        <v>27.797999999999995</v>
      </c>
      <c r="K219" s="396">
        <v>0</v>
      </c>
      <c r="L219" s="456">
        <v>0</v>
      </c>
      <c r="M219" s="162" t="e">
        <v>#DIV/0!</v>
      </c>
      <c r="N219" s="51"/>
      <c r="O219" s="51"/>
      <c r="P219" s="165">
        <v>0</v>
      </c>
      <c r="Q219" s="359">
        <v>1.31</v>
      </c>
      <c r="R219" s="359">
        <v>69</v>
      </c>
      <c r="S219" s="366">
        <v>2011</v>
      </c>
      <c r="T219" s="366">
        <v>2014</v>
      </c>
      <c r="U219" s="359">
        <v>39.176000000000009</v>
      </c>
      <c r="V219" s="359">
        <v>0</v>
      </c>
      <c r="W219" s="359">
        <v>2.1</v>
      </c>
      <c r="X219" s="359">
        <v>1.883</v>
      </c>
      <c r="Y219" s="359">
        <v>18.146999999999998</v>
      </c>
      <c r="Z219" s="359" t="s">
        <v>612</v>
      </c>
      <c r="AA219" s="359" t="s">
        <v>612</v>
      </c>
      <c r="AC219" s="453"/>
    </row>
    <row r="220" spans="1:29" s="48" customFormat="1" ht="35.1" customHeight="1" outlineLevel="1" x14ac:dyDescent="0.25">
      <c r="A220" s="122" t="s">
        <v>363</v>
      </c>
      <c r="B220" s="47">
        <v>1.5</v>
      </c>
      <c r="C220" s="165" t="s">
        <v>435</v>
      </c>
      <c r="D220" s="359">
        <v>0</v>
      </c>
      <c r="E220" s="360">
        <v>0</v>
      </c>
      <c r="F220" s="360">
        <v>0</v>
      </c>
      <c r="G220" s="359">
        <v>0</v>
      </c>
      <c r="H220" s="359">
        <v>0</v>
      </c>
      <c r="I220" s="359">
        <v>0</v>
      </c>
      <c r="J220" s="359">
        <v>0</v>
      </c>
      <c r="K220" s="396">
        <v>0</v>
      </c>
      <c r="L220" s="456">
        <v>0</v>
      </c>
      <c r="M220" s="162" t="e">
        <v>#DIV/0!</v>
      </c>
      <c r="N220" s="51"/>
      <c r="O220" s="51"/>
      <c r="P220" s="165">
        <v>0</v>
      </c>
      <c r="Q220" s="359">
        <v>0</v>
      </c>
      <c r="R220" s="359">
        <v>7.38</v>
      </c>
      <c r="S220" s="366">
        <v>2011</v>
      </c>
      <c r="T220" s="366">
        <v>2015</v>
      </c>
      <c r="U220" s="359">
        <v>0</v>
      </c>
      <c r="V220" s="359">
        <v>0</v>
      </c>
      <c r="W220" s="359">
        <v>0</v>
      </c>
      <c r="X220" s="359">
        <v>0</v>
      </c>
      <c r="Y220" s="359">
        <v>0</v>
      </c>
      <c r="Z220" s="359">
        <v>0</v>
      </c>
      <c r="AA220" s="359">
        <v>0</v>
      </c>
      <c r="AC220" s="453"/>
    </row>
    <row r="221" spans="1:29" s="48" customFormat="1" ht="35.1" customHeight="1" outlineLevel="1" x14ac:dyDescent="0.25">
      <c r="A221" s="122" t="s">
        <v>363</v>
      </c>
      <c r="B221" s="47">
        <v>1.5</v>
      </c>
      <c r="C221" s="165" t="s">
        <v>430</v>
      </c>
      <c r="D221" s="359">
        <v>1.497376794794774</v>
      </c>
      <c r="E221" s="360">
        <v>0</v>
      </c>
      <c r="F221" s="360">
        <v>0</v>
      </c>
      <c r="G221" s="359">
        <v>1.1120000000000001</v>
      </c>
      <c r="H221" s="359">
        <v>0</v>
      </c>
      <c r="I221" s="359">
        <v>2.9910000000000001</v>
      </c>
      <c r="J221" s="359">
        <v>0</v>
      </c>
      <c r="K221" s="396">
        <v>1.497376794794774</v>
      </c>
      <c r="L221" s="456">
        <v>0</v>
      </c>
      <c r="M221" s="162" t="e">
        <v>#DIV/0!</v>
      </c>
      <c r="N221" s="51"/>
      <c r="O221" s="51"/>
      <c r="P221" s="165">
        <v>0</v>
      </c>
      <c r="Q221" s="359">
        <v>0</v>
      </c>
      <c r="R221" s="359">
        <v>4.84</v>
      </c>
      <c r="S221" s="366">
        <v>2012</v>
      </c>
      <c r="T221" s="366">
        <v>2014</v>
      </c>
      <c r="U221" s="359">
        <v>3.7636895147947733</v>
      </c>
      <c r="V221" s="359">
        <v>0</v>
      </c>
      <c r="W221" s="359">
        <v>4.84</v>
      </c>
      <c r="X221" s="359">
        <v>0</v>
      </c>
      <c r="Y221" s="359">
        <v>4.84</v>
      </c>
      <c r="Z221" s="359" t="s">
        <v>564</v>
      </c>
      <c r="AA221" s="359" t="s">
        <v>564</v>
      </c>
      <c r="AC221" s="453"/>
    </row>
    <row r="222" spans="1:29" s="48" customFormat="1" ht="35.1" customHeight="1" outlineLevel="1" x14ac:dyDescent="0.25">
      <c r="A222" s="122" t="s">
        <v>363</v>
      </c>
      <c r="B222" s="47">
        <v>1.5</v>
      </c>
      <c r="C222" s="165" t="s">
        <v>432</v>
      </c>
      <c r="D222" s="359">
        <v>0</v>
      </c>
      <c r="E222" s="360">
        <v>0</v>
      </c>
      <c r="F222" s="360">
        <v>0</v>
      </c>
      <c r="G222" s="359">
        <v>0.06</v>
      </c>
      <c r="H222" s="359">
        <v>0</v>
      </c>
      <c r="I222" s="359">
        <v>0</v>
      </c>
      <c r="J222" s="359">
        <v>0</v>
      </c>
      <c r="K222" s="396">
        <v>0</v>
      </c>
      <c r="L222" s="456">
        <v>0</v>
      </c>
      <c r="M222" s="162" t="e">
        <v>#DIV/0!</v>
      </c>
      <c r="N222" s="51"/>
      <c r="O222" s="51"/>
      <c r="P222" s="165" t="s">
        <v>562</v>
      </c>
      <c r="Q222" s="359">
        <v>0</v>
      </c>
      <c r="R222" s="359">
        <v>0</v>
      </c>
      <c r="S222" s="366">
        <v>2013</v>
      </c>
      <c r="T222" s="366">
        <v>2014</v>
      </c>
      <c r="U222" s="359">
        <v>0</v>
      </c>
      <c r="V222" s="359">
        <v>0</v>
      </c>
      <c r="W222" s="359">
        <v>0</v>
      </c>
      <c r="X222" s="359">
        <v>0</v>
      </c>
      <c r="Y222" s="359">
        <v>0</v>
      </c>
      <c r="Z222" s="359">
        <v>0</v>
      </c>
      <c r="AA222" s="359">
        <v>0</v>
      </c>
      <c r="AC222" s="453"/>
    </row>
    <row r="223" spans="1:29" s="48" customFormat="1" ht="35.1" customHeight="1" outlineLevel="1" x14ac:dyDescent="0.25">
      <c r="A223" s="122" t="s">
        <v>363</v>
      </c>
      <c r="B223" s="47">
        <v>1.5</v>
      </c>
      <c r="C223" s="165" t="s">
        <v>436</v>
      </c>
      <c r="D223" s="359">
        <v>1.0089200513741998</v>
      </c>
      <c r="E223" s="360">
        <v>0</v>
      </c>
      <c r="F223" s="360">
        <v>0</v>
      </c>
      <c r="G223" s="359">
        <v>0.85899999999999999</v>
      </c>
      <c r="H223" s="359">
        <v>0</v>
      </c>
      <c r="I223" s="359">
        <v>0.92400000000000004</v>
      </c>
      <c r="J223" s="359">
        <v>0</v>
      </c>
      <c r="K223" s="396">
        <v>1.0089200513741998</v>
      </c>
      <c r="L223" s="456">
        <v>0</v>
      </c>
      <c r="M223" s="162" t="e">
        <v>#DIV/0!</v>
      </c>
      <c r="N223" s="51"/>
      <c r="O223" s="51"/>
      <c r="P223" s="165">
        <v>0</v>
      </c>
      <c r="Q223" s="359">
        <v>0</v>
      </c>
      <c r="R223" s="359">
        <v>5</v>
      </c>
      <c r="S223" s="366">
        <v>2013</v>
      </c>
      <c r="T223" s="366">
        <v>2014</v>
      </c>
      <c r="U223" s="359">
        <v>1.0856200513742</v>
      </c>
      <c r="V223" s="359">
        <v>0</v>
      </c>
      <c r="W223" s="359">
        <v>5.0010000000000003</v>
      </c>
      <c r="X223" s="359">
        <v>0</v>
      </c>
      <c r="Y223" s="359">
        <v>5.0010000000000003</v>
      </c>
      <c r="Z223" s="359" t="s">
        <v>612</v>
      </c>
      <c r="AA223" s="359" t="s">
        <v>612</v>
      </c>
      <c r="AC223" s="453"/>
    </row>
    <row r="224" spans="1:29" s="48" customFormat="1" ht="35.1" customHeight="1" outlineLevel="1" x14ac:dyDescent="0.25">
      <c r="A224" s="122" t="s">
        <v>363</v>
      </c>
      <c r="B224" s="47">
        <v>1.5</v>
      </c>
      <c r="C224" s="165" t="s">
        <v>840</v>
      </c>
      <c r="D224" s="359">
        <v>10.510910754391574</v>
      </c>
      <c r="E224" s="360">
        <v>0</v>
      </c>
      <c r="F224" s="360">
        <v>0</v>
      </c>
      <c r="G224" s="359">
        <v>0</v>
      </c>
      <c r="H224" s="359">
        <v>0</v>
      </c>
      <c r="I224" s="359">
        <v>0</v>
      </c>
      <c r="J224" s="359">
        <v>0</v>
      </c>
      <c r="K224" s="396">
        <v>10.510910754391574</v>
      </c>
      <c r="L224" s="456">
        <v>0</v>
      </c>
      <c r="M224" s="162" t="e">
        <v>#DIV/0!</v>
      </c>
      <c r="N224" s="51"/>
      <c r="O224" s="51"/>
      <c r="P224" s="165">
        <v>0</v>
      </c>
      <c r="Q224" s="359">
        <v>0</v>
      </c>
      <c r="R224" s="359">
        <v>7.3</v>
      </c>
      <c r="S224" s="366">
        <v>2014</v>
      </c>
      <c r="T224" s="366">
        <v>2015</v>
      </c>
      <c r="U224" s="359">
        <v>10.510910754391574</v>
      </c>
      <c r="V224" s="359">
        <v>0</v>
      </c>
      <c r="W224" s="359">
        <v>0</v>
      </c>
      <c r="X224" s="359">
        <v>0</v>
      </c>
      <c r="Y224" s="359">
        <v>0</v>
      </c>
      <c r="Z224" s="359">
        <v>0</v>
      </c>
      <c r="AA224" s="359">
        <v>0</v>
      </c>
      <c r="AC224" s="453"/>
    </row>
    <row r="225" spans="1:29" s="48" customFormat="1" ht="35.1" customHeight="1" outlineLevel="1" x14ac:dyDescent="0.25">
      <c r="A225" s="122" t="s">
        <v>363</v>
      </c>
      <c r="B225" s="47">
        <v>1.5</v>
      </c>
      <c r="C225" s="165" t="s">
        <v>841</v>
      </c>
      <c r="D225" s="359">
        <v>1.1483829064889384</v>
      </c>
      <c r="E225" s="360">
        <v>0</v>
      </c>
      <c r="F225" s="360">
        <v>0</v>
      </c>
      <c r="G225" s="359">
        <v>0.115</v>
      </c>
      <c r="H225" s="359">
        <v>0.115</v>
      </c>
      <c r="I225" s="359">
        <v>0</v>
      </c>
      <c r="J225" s="359">
        <v>0</v>
      </c>
      <c r="K225" s="396">
        <v>1.1483829064889384</v>
      </c>
      <c r="L225" s="456">
        <v>0</v>
      </c>
      <c r="M225" s="162" t="e">
        <v>#DIV/0!</v>
      </c>
      <c r="N225" s="51"/>
      <c r="O225" s="51"/>
      <c r="P225" s="165">
        <v>0</v>
      </c>
      <c r="Q225" s="359">
        <v>0</v>
      </c>
      <c r="R225" s="359">
        <v>0.7</v>
      </c>
      <c r="S225" s="366">
        <v>2014</v>
      </c>
      <c r="T225" s="366">
        <v>2014</v>
      </c>
      <c r="U225" s="359">
        <v>1.1483829064889384</v>
      </c>
      <c r="V225" s="359">
        <v>0</v>
      </c>
      <c r="W225" s="359">
        <v>0</v>
      </c>
      <c r="X225" s="359">
        <v>0</v>
      </c>
      <c r="Y225" s="359">
        <v>0</v>
      </c>
      <c r="Z225" s="359">
        <v>0</v>
      </c>
      <c r="AA225" s="359">
        <v>0</v>
      </c>
      <c r="AC225" s="453"/>
    </row>
    <row r="226" spans="1:29" s="48" customFormat="1" ht="35.1" customHeight="1" outlineLevel="1" x14ac:dyDescent="0.25">
      <c r="A226" s="122" t="s">
        <v>363</v>
      </c>
      <c r="B226" s="47">
        <v>1.5</v>
      </c>
      <c r="C226" s="165" t="s">
        <v>842</v>
      </c>
      <c r="D226" s="359">
        <v>0</v>
      </c>
      <c r="E226" s="360">
        <v>0</v>
      </c>
      <c r="F226" s="360">
        <v>0</v>
      </c>
      <c r="G226" s="359">
        <v>2E-3</v>
      </c>
      <c r="H226" s="359">
        <v>0</v>
      </c>
      <c r="I226" s="359">
        <v>0</v>
      </c>
      <c r="J226" s="359">
        <v>0</v>
      </c>
      <c r="K226" s="396">
        <v>0</v>
      </c>
      <c r="L226" s="456">
        <v>0</v>
      </c>
      <c r="M226" s="162" t="e">
        <v>#DIV/0!</v>
      </c>
      <c r="N226" s="51"/>
      <c r="O226" s="51"/>
      <c r="P226" s="165">
        <v>0</v>
      </c>
      <c r="Q226" s="359">
        <v>0</v>
      </c>
      <c r="R226" s="359">
        <v>0</v>
      </c>
      <c r="S226" s="366">
        <v>2013</v>
      </c>
      <c r="T226" s="366">
        <v>2014</v>
      </c>
      <c r="U226" s="359">
        <v>0</v>
      </c>
      <c r="V226" s="359">
        <v>0</v>
      </c>
      <c r="W226" s="359">
        <v>0</v>
      </c>
      <c r="X226" s="359">
        <v>0</v>
      </c>
      <c r="Y226" s="359">
        <v>0</v>
      </c>
      <c r="Z226" s="359">
        <v>0</v>
      </c>
      <c r="AA226" s="359">
        <v>0</v>
      </c>
      <c r="AC226" s="453"/>
    </row>
    <row r="227" spans="1:29" s="48" customFormat="1" ht="35.1" customHeight="1" outlineLevel="1" x14ac:dyDescent="0.25">
      <c r="A227" s="122" t="s">
        <v>363</v>
      </c>
      <c r="B227" s="47">
        <v>1.5</v>
      </c>
      <c r="C227" s="165" t="s">
        <v>843</v>
      </c>
      <c r="D227" s="359">
        <v>0</v>
      </c>
      <c r="E227" s="360">
        <v>0</v>
      </c>
      <c r="F227" s="360">
        <v>3.9034399999999998</v>
      </c>
      <c r="G227" s="359">
        <v>3.7999999999999999E-2</v>
      </c>
      <c r="H227" s="359">
        <v>0</v>
      </c>
      <c r="I227" s="359">
        <v>0</v>
      </c>
      <c r="J227" s="359">
        <v>0</v>
      </c>
      <c r="K227" s="396">
        <v>-3.9034399999999998</v>
      </c>
      <c r="L227" s="456">
        <v>3.9034399999999998</v>
      </c>
      <c r="M227" s="162" t="e">
        <v>#DIV/0!</v>
      </c>
      <c r="N227" s="51"/>
      <c r="O227" s="51"/>
      <c r="P227" s="165" t="s">
        <v>562</v>
      </c>
      <c r="Q227" s="359">
        <v>0</v>
      </c>
      <c r="R227" s="359">
        <v>0</v>
      </c>
      <c r="S227" s="366">
        <v>2014</v>
      </c>
      <c r="T227" s="366">
        <v>2015</v>
      </c>
      <c r="U227" s="359">
        <v>0</v>
      </c>
      <c r="V227" s="359">
        <v>0</v>
      </c>
      <c r="W227" s="359">
        <v>0</v>
      </c>
      <c r="X227" s="359">
        <v>0</v>
      </c>
      <c r="Y227" s="359">
        <v>0</v>
      </c>
      <c r="Z227" s="359">
        <v>0</v>
      </c>
      <c r="AA227" s="359">
        <v>0</v>
      </c>
      <c r="AC227" s="453"/>
    </row>
    <row r="228" spans="1:29" s="48" customFormat="1" ht="35.1" customHeight="1" outlineLevel="1" x14ac:dyDescent="0.25">
      <c r="A228" s="122" t="s">
        <v>363</v>
      </c>
      <c r="B228" s="47">
        <v>1.5</v>
      </c>
      <c r="C228" s="165" t="s">
        <v>844</v>
      </c>
      <c r="D228" s="359">
        <v>10.773055340947678</v>
      </c>
      <c r="E228" s="360">
        <v>0</v>
      </c>
      <c r="F228" s="360">
        <v>0</v>
      </c>
      <c r="G228" s="359">
        <v>0</v>
      </c>
      <c r="H228" s="359">
        <v>0</v>
      </c>
      <c r="I228" s="359">
        <v>0</v>
      </c>
      <c r="J228" s="359">
        <v>0</v>
      </c>
      <c r="K228" s="396">
        <v>10.773055340947678</v>
      </c>
      <c r="L228" s="456">
        <v>0</v>
      </c>
      <c r="M228" s="162" t="e">
        <v>#DIV/0!</v>
      </c>
      <c r="N228" s="51"/>
      <c r="O228" s="51"/>
      <c r="P228" s="165">
        <v>0</v>
      </c>
      <c r="Q228" s="359">
        <v>0.25</v>
      </c>
      <c r="R228" s="359">
        <v>6.24</v>
      </c>
      <c r="S228" s="366">
        <v>2014</v>
      </c>
      <c r="T228" s="366">
        <v>2016</v>
      </c>
      <c r="U228" s="359">
        <v>10.773055340947678</v>
      </c>
      <c r="V228" s="359">
        <v>0</v>
      </c>
      <c r="W228" s="359">
        <v>0</v>
      </c>
      <c r="X228" s="359">
        <v>0</v>
      </c>
      <c r="Y228" s="359">
        <v>0</v>
      </c>
      <c r="Z228" s="359">
        <v>0</v>
      </c>
      <c r="AA228" s="359">
        <v>0</v>
      </c>
      <c r="AC228" s="453"/>
    </row>
    <row r="229" spans="1:29" s="48" customFormat="1" ht="35.1" customHeight="1" outlineLevel="1" x14ac:dyDescent="0.25">
      <c r="A229" s="122" t="s">
        <v>363</v>
      </c>
      <c r="B229" s="47">
        <v>1.5</v>
      </c>
      <c r="C229" s="165" t="s">
        <v>845</v>
      </c>
      <c r="D229" s="359">
        <v>18.958995486784474</v>
      </c>
      <c r="E229" s="360">
        <v>0</v>
      </c>
      <c r="F229" s="360">
        <v>0</v>
      </c>
      <c r="G229" s="359">
        <v>0</v>
      </c>
      <c r="H229" s="359">
        <v>0</v>
      </c>
      <c r="I229" s="359">
        <v>0</v>
      </c>
      <c r="J229" s="359">
        <v>0</v>
      </c>
      <c r="K229" s="396">
        <v>18.958995486784474</v>
      </c>
      <c r="L229" s="456">
        <v>0</v>
      </c>
      <c r="M229" s="162" t="e">
        <v>#DIV/0!</v>
      </c>
      <c r="N229" s="51"/>
      <c r="O229" s="51"/>
      <c r="P229" s="165">
        <v>0</v>
      </c>
      <c r="Q229" s="359">
        <v>1.26</v>
      </c>
      <c r="R229" s="359">
        <v>4.8</v>
      </c>
      <c r="S229" s="366">
        <v>2014</v>
      </c>
      <c r="T229" s="366">
        <v>2016</v>
      </c>
      <c r="U229" s="359">
        <v>18.95899548678447</v>
      </c>
      <c r="V229" s="359">
        <v>0</v>
      </c>
      <c r="W229" s="359">
        <v>0</v>
      </c>
      <c r="X229" s="359">
        <v>0</v>
      </c>
      <c r="Y229" s="359">
        <v>0</v>
      </c>
      <c r="Z229" s="359">
        <v>0</v>
      </c>
      <c r="AA229" s="359">
        <v>0</v>
      </c>
      <c r="AC229" s="453"/>
    </row>
    <row r="230" spans="1:29" s="48" customFormat="1" ht="35.1" customHeight="1" outlineLevel="1" x14ac:dyDescent="0.25">
      <c r="A230" s="122" t="s">
        <v>363</v>
      </c>
      <c r="B230" s="47">
        <v>1.5</v>
      </c>
      <c r="C230" s="165" t="s">
        <v>846</v>
      </c>
      <c r="D230" s="359">
        <v>12.640287402695623</v>
      </c>
      <c r="E230" s="360">
        <v>0</v>
      </c>
      <c r="F230" s="360">
        <v>0</v>
      </c>
      <c r="G230" s="359">
        <v>0</v>
      </c>
      <c r="H230" s="359">
        <v>0</v>
      </c>
      <c r="I230" s="359">
        <v>0</v>
      </c>
      <c r="J230" s="359">
        <v>0</v>
      </c>
      <c r="K230" s="396">
        <v>12.640287402695623</v>
      </c>
      <c r="L230" s="456">
        <v>0</v>
      </c>
      <c r="M230" s="162" t="e">
        <v>#DIV/0!</v>
      </c>
      <c r="N230" s="51"/>
      <c r="O230" s="51"/>
      <c r="P230" s="165">
        <v>0</v>
      </c>
      <c r="Q230" s="359">
        <v>0</v>
      </c>
      <c r="R230" s="359">
        <v>2.2400000000000002</v>
      </c>
      <c r="S230" s="366">
        <v>2014</v>
      </c>
      <c r="T230" s="366">
        <v>2015</v>
      </c>
      <c r="U230" s="359">
        <v>12.640287402695622</v>
      </c>
      <c r="V230" s="359">
        <v>0</v>
      </c>
      <c r="W230" s="359">
        <v>0</v>
      </c>
      <c r="X230" s="359">
        <v>0</v>
      </c>
      <c r="Y230" s="359">
        <v>0</v>
      </c>
      <c r="Z230" s="359">
        <v>0</v>
      </c>
      <c r="AA230" s="359">
        <v>0</v>
      </c>
      <c r="AC230" s="453"/>
    </row>
    <row r="231" spans="1:29" s="48" customFormat="1" ht="35.1" customHeight="1" outlineLevel="1" x14ac:dyDescent="0.25">
      <c r="A231" s="122" t="s">
        <v>363</v>
      </c>
      <c r="B231" s="47">
        <v>1.5</v>
      </c>
      <c r="C231" s="165" t="s">
        <v>847</v>
      </c>
      <c r="D231" s="359">
        <v>6.8056938755905847</v>
      </c>
      <c r="E231" s="360">
        <v>0</v>
      </c>
      <c r="F231" s="360">
        <v>0</v>
      </c>
      <c r="G231" s="359">
        <v>0.22900000000000001</v>
      </c>
      <c r="H231" s="359">
        <v>0.22900000000000001</v>
      </c>
      <c r="I231" s="359">
        <v>0</v>
      </c>
      <c r="J231" s="359">
        <v>0</v>
      </c>
      <c r="K231" s="396">
        <v>6.8056938755905847</v>
      </c>
      <c r="L231" s="456">
        <v>0</v>
      </c>
      <c r="M231" s="162" t="e">
        <v>#DIV/0!</v>
      </c>
      <c r="N231" s="51"/>
      <c r="O231" s="51"/>
      <c r="P231" s="165">
        <v>0</v>
      </c>
      <c r="Q231" s="359">
        <v>0.66</v>
      </c>
      <c r="R231" s="359">
        <v>3.8</v>
      </c>
      <c r="S231" s="366">
        <v>2014</v>
      </c>
      <c r="T231" s="366">
        <v>2014</v>
      </c>
      <c r="U231" s="359">
        <v>6.8766189555905859</v>
      </c>
      <c r="V231" s="359">
        <v>0</v>
      </c>
      <c r="W231" s="359">
        <v>0</v>
      </c>
      <c r="X231" s="359">
        <v>0</v>
      </c>
      <c r="Y231" s="359">
        <v>0</v>
      </c>
      <c r="Z231" s="359">
        <v>0</v>
      </c>
      <c r="AA231" s="359">
        <v>0</v>
      </c>
      <c r="AC231" s="453"/>
    </row>
    <row r="232" spans="1:29" s="48" customFormat="1" ht="35.1" customHeight="1" outlineLevel="1" x14ac:dyDescent="0.25">
      <c r="A232" s="122" t="s">
        <v>363</v>
      </c>
      <c r="B232" s="47">
        <v>1.5</v>
      </c>
      <c r="C232" s="165" t="s">
        <v>848</v>
      </c>
      <c r="D232" s="359">
        <v>2.769585700636525</v>
      </c>
      <c r="E232" s="360">
        <v>0</v>
      </c>
      <c r="F232" s="360">
        <v>0</v>
      </c>
      <c r="G232" s="359">
        <v>0</v>
      </c>
      <c r="H232" s="359">
        <v>0</v>
      </c>
      <c r="I232" s="359">
        <v>0</v>
      </c>
      <c r="J232" s="359">
        <v>0</v>
      </c>
      <c r="K232" s="396">
        <v>2.769585700636525</v>
      </c>
      <c r="L232" s="456">
        <v>0</v>
      </c>
      <c r="M232" s="162" t="e">
        <v>#DIV/0!</v>
      </c>
      <c r="N232" s="51"/>
      <c r="O232" s="51"/>
      <c r="P232" s="165">
        <v>0</v>
      </c>
      <c r="Q232" s="359">
        <v>0.25</v>
      </c>
      <c r="R232" s="359">
        <v>1.27</v>
      </c>
      <c r="S232" s="366">
        <v>2014</v>
      </c>
      <c r="T232" s="366">
        <v>2014</v>
      </c>
      <c r="U232" s="359">
        <v>2.769585700636525</v>
      </c>
      <c r="V232" s="359">
        <v>0</v>
      </c>
      <c r="W232" s="359">
        <v>0</v>
      </c>
      <c r="X232" s="359">
        <v>0</v>
      </c>
      <c r="Y232" s="359">
        <v>0</v>
      </c>
      <c r="Z232" s="359">
        <v>0</v>
      </c>
      <c r="AA232" s="359">
        <v>0</v>
      </c>
      <c r="AC232" s="453"/>
    </row>
    <row r="233" spans="1:29" s="48" customFormat="1" ht="35.1" customHeight="1" outlineLevel="1" x14ac:dyDescent="0.25">
      <c r="A233" s="122" t="s">
        <v>363</v>
      </c>
      <c r="B233" s="47">
        <v>1.5</v>
      </c>
      <c r="C233" s="165" t="s">
        <v>850</v>
      </c>
      <c r="D233" s="359">
        <v>8.6441195918532667</v>
      </c>
      <c r="E233" s="360">
        <v>0</v>
      </c>
      <c r="F233" s="360">
        <v>0</v>
      </c>
      <c r="G233" s="359">
        <v>0</v>
      </c>
      <c r="H233" s="359">
        <v>0</v>
      </c>
      <c r="I233" s="359">
        <v>0</v>
      </c>
      <c r="J233" s="359">
        <v>0</v>
      </c>
      <c r="K233" s="396">
        <v>8.6441195918532667</v>
      </c>
      <c r="L233" s="456">
        <v>0</v>
      </c>
      <c r="M233" s="162" t="e">
        <v>#DIV/0!</v>
      </c>
      <c r="N233" s="51"/>
      <c r="O233" s="51"/>
      <c r="P233" s="165">
        <v>0</v>
      </c>
      <c r="Q233" s="359">
        <v>0.63</v>
      </c>
      <c r="R233" s="359">
        <v>4.4000000000000004</v>
      </c>
      <c r="S233" s="366">
        <v>2013</v>
      </c>
      <c r="T233" s="366">
        <v>2014</v>
      </c>
      <c r="U233" s="359">
        <v>8.6441195918532667</v>
      </c>
      <c r="V233" s="359">
        <v>0</v>
      </c>
      <c r="W233" s="359">
        <v>0</v>
      </c>
      <c r="X233" s="359">
        <v>0</v>
      </c>
      <c r="Y233" s="359">
        <v>0</v>
      </c>
      <c r="Z233" s="359">
        <v>0</v>
      </c>
      <c r="AA233" s="359">
        <v>0</v>
      </c>
      <c r="AC233" s="453"/>
    </row>
    <row r="234" spans="1:29" s="48" customFormat="1" ht="35.1" customHeight="1" outlineLevel="1" x14ac:dyDescent="0.25">
      <c r="A234" s="122" t="s">
        <v>363</v>
      </c>
      <c r="B234" s="47">
        <v>1.5</v>
      </c>
      <c r="C234" s="165" t="s">
        <v>861</v>
      </c>
      <c r="D234" s="359">
        <v>15.215757551157971</v>
      </c>
      <c r="E234" s="360">
        <v>0</v>
      </c>
      <c r="F234" s="360">
        <v>0</v>
      </c>
      <c r="G234" s="359">
        <v>1.861</v>
      </c>
      <c r="H234" s="359">
        <v>1.861</v>
      </c>
      <c r="I234" s="359">
        <v>0</v>
      </c>
      <c r="J234" s="359">
        <v>0</v>
      </c>
      <c r="K234" s="396">
        <v>15.215757551157971</v>
      </c>
      <c r="L234" s="456">
        <v>0</v>
      </c>
      <c r="M234" s="162" t="e">
        <v>#DIV/0!</v>
      </c>
      <c r="N234" s="51"/>
      <c r="O234" s="51"/>
      <c r="P234" s="165">
        <v>0</v>
      </c>
      <c r="Q234" s="359">
        <v>0</v>
      </c>
      <c r="R234" s="359">
        <v>0</v>
      </c>
      <c r="S234" s="366">
        <v>2013</v>
      </c>
      <c r="T234" s="366">
        <v>2019</v>
      </c>
      <c r="U234" s="359">
        <v>15.215757551157971</v>
      </c>
      <c r="V234" s="359">
        <v>0</v>
      </c>
      <c r="W234" s="359">
        <v>0</v>
      </c>
      <c r="X234" s="359">
        <v>0</v>
      </c>
      <c r="Y234" s="359">
        <v>0</v>
      </c>
      <c r="Z234" s="359">
        <v>0</v>
      </c>
      <c r="AA234" s="359">
        <v>0</v>
      </c>
      <c r="AC234" s="453"/>
    </row>
    <row r="235" spans="1:29" s="48" customFormat="1" ht="35.1" customHeight="1" outlineLevel="1" x14ac:dyDescent="0.25">
      <c r="A235" s="122" t="s">
        <v>363</v>
      </c>
      <c r="B235" s="47">
        <v>1.5</v>
      </c>
      <c r="C235" s="165" t="s">
        <v>864</v>
      </c>
      <c r="D235" s="359">
        <v>34.278896436550312</v>
      </c>
      <c r="E235" s="360">
        <v>7.8382178499999995</v>
      </c>
      <c r="F235" s="360">
        <v>9.5780692199999997</v>
      </c>
      <c r="G235" s="359">
        <v>1.645</v>
      </c>
      <c r="H235" s="359">
        <v>0</v>
      </c>
      <c r="I235" s="359">
        <v>1.645</v>
      </c>
      <c r="J235" s="359">
        <v>0</v>
      </c>
      <c r="K235" s="396">
        <v>24.700827216550312</v>
      </c>
      <c r="L235" s="456">
        <v>1.73985137</v>
      </c>
      <c r="M235" s="162">
        <v>1.221970274786379</v>
      </c>
      <c r="N235" s="51"/>
      <c r="O235" s="51"/>
      <c r="P235" s="165" t="s">
        <v>562</v>
      </c>
      <c r="Q235" s="359">
        <v>0</v>
      </c>
      <c r="R235" s="359">
        <v>0</v>
      </c>
      <c r="S235" s="366">
        <v>2012</v>
      </c>
      <c r="T235" s="366">
        <v>2017</v>
      </c>
      <c r="U235" s="359">
        <v>26.440678586550305</v>
      </c>
      <c r="V235" s="359">
        <v>0</v>
      </c>
      <c r="W235" s="359">
        <v>0</v>
      </c>
      <c r="X235" s="359">
        <v>0</v>
      </c>
      <c r="Y235" s="359">
        <v>0</v>
      </c>
      <c r="Z235" s="359" t="s">
        <v>564</v>
      </c>
      <c r="AA235" s="359" t="s">
        <v>564</v>
      </c>
      <c r="AC235" s="453"/>
    </row>
    <row r="236" spans="1:29" s="48" customFormat="1" ht="35.1" customHeight="1" outlineLevel="1" x14ac:dyDescent="0.25">
      <c r="A236" s="122" t="s">
        <v>363</v>
      </c>
      <c r="B236" s="47">
        <v>1.5</v>
      </c>
      <c r="C236" s="165" t="s">
        <v>865</v>
      </c>
      <c r="D236" s="359">
        <v>53.160679370771007</v>
      </c>
      <c r="E236" s="360">
        <v>0</v>
      </c>
      <c r="F236" s="360">
        <v>0</v>
      </c>
      <c r="G236" s="359">
        <v>4.0620000000000003</v>
      </c>
      <c r="H236" s="359">
        <v>4.0620000000000003</v>
      </c>
      <c r="I236" s="359">
        <v>4.0620000000000003</v>
      </c>
      <c r="J236" s="359">
        <v>4.0620000000000003</v>
      </c>
      <c r="K236" s="396">
        <v>53.160679370771007</v>
      </c>
      <c r="L236" s="456">
        <v>0</v>
      </c>
      <c r="M236" s="162" t="e">
        <v>#DIV/0!</v>
      </c>
      <c r="N236" s="51"/>
      <c r="O236" s="51"/>
      <c r="P236" s="165">
        <v>0</v>
      </c>
      <c r="Q236" s="359">
        <v>0</v>
      </c>
      <c r="R236" s="359">
        <v>0</v>
      </c>
      <c r="S236" s="366">
        <v>2013</v>
      </c>
      <c r="T236" s="366">
        <v>2019</v>
      </c>
      <c r="U236" s="359">
        <v>53.160679370771007</v>
      </c>
      <c r="V236" s="359">
        <v>0</v>
      </c>
      <c r="W236" s="359">
        <v>0</v>
      </c>
      <c r="X236" s="359">
        <v>0</v>
      </c>
      <c r="Y236" s="359">
        <v>0</v>
      </c>
      <c r="Z236" s="359" t="s">
        <v>862</v>
      </c>
      <c r="AA236" s="359" t="s">
        <v>862</v>
      </c>
      <c r="AC236" s="453"/>
    </row>
    <row r="237" spans="1:29" s="48" customFormat="1" ht="35.1" customHeight="1" outlineLevel="1" x14ac:dyDescent="0.25">
      <c r="A237" s="122" t="s">
        <v>363</v>
      </c>
      <c r="B237" s="47">
        <v>1.5</v>
      </c>
      <c r="C237" s="165" t="s">
        <v>866</v>
      </c>
      <c r="D237" s="359">
        <v>0.84841999999999995</v>
      </c>
      <c r="E237" s="360">
        <v>0</v>
      </c>
      <c r="F237" s="360">
        <v>0</v>
      </c>
      <c r="G237" s="359">
        <v>0.71899999999999997</v>
      </c>
      <c r="H237" s="359">
        <v>0</v>
      </c>
      <c r="I237" s="359">
        <v>0.71899999999999997</v>
      </c>
      <c r="J237" s="359">
        <v>0</v>
      </c>
      <c r="K237" s="396">
        <v>0.84841999999999995</v>
      </c>
      <c r="L237" s="456">
        <v>0</v>
      </c>
      <c r="M237" s="162" t="e">
        <v>#DIV/0!</v>
      </c>
      <c r="N237" s="51"/>
      <c r="O237" s="51"/>
      <c r="P237" s="165">
        <v>0</v>
      </c>
      <c r="Q237" s="359">
        <v>0</v>
      </c>
      <c r="R237" s="359">
        <v>0</v>
      </c>
      <c r="S237" s="366">
        <v>2013</v>
      </c>
      <c r="T237" s="366">
        <v>2014</v>
      </c>
      <c r="U237" s="359">
        <v>0.84841999999999995</v>
      </c>
      <c r="V237" s="359">
        <v>0</v>
      </c>
      <c r="W237" s="359">
        <v>0</v>
      </c>
      <c r="X237" s="359">
        <v>0</v>
      </c>
      <c r="Y237" s="359">
        <v>0</v>
      </c>
      <c r="Z237" s="359">
        <v>0</v>
      </c>
      <c r="AA237" s="359">
        <v>0</v>
      </c>
      <c r="AC237" s="453"/>
    </row>
    <row r="238" spans="1:29" s="48" customFormat="1" ht="35.1" customHeight="1" outlineLevel="1" x14ac:dyDescent="0.25">
      <c r="A238" s="122" t="s">
        <v>363</v>
      </c>
      <c r="B238" s="47">
        <v>1.5</v>
      </c>
      <c r="C238" s="165" t="s">
        <v>867</v>
      </c>
      <c r="D238" s="359">
        <v>0</v>
      </c>
      <c r="E238" s="360">
        <v>0</v>
      </c>
      <c r="F238" s="360">
        <v>0</v>
      </c>
      <c r="G238" s="359">
        <v>6.0000000000000001E-3</v>
      </c>
      <c r="H238" s="359">
        <v>0</v>
      </c>
      <c r="I238" s="359">
        <v>0</v>
      </c>
      <c r="J238" s="359">
        <v>0</v>
      </c>
      <c r="K238" s="396">
        <v>0</v>
      </c>
      <c r="L238" s="456">
        <v>0</v>
      </c>
      <c r="M238" s="162" t="e">
        <v>#DIV/0!</v>
      </c>
      <c r="N238" s="51"/>
      <c r="O238" s="51"/>
      <c r="P238" s="165">
        <v>0</v>
      </c>
      <c r="Q238" s="359">
        <v>0</v>
      </c>
      <c r="R238" s="359">
        <v>0</v>
      </c>
      <c r="S238" s="366">
        <v>2014</v>
      </c>
      <c r="T238" s="366">
        <v>2017</v>
      </c>
      <c r="U238" s="359">
        <v>0</v>
      </c>
      <c r="V238" s="359">
        <v>0</v>
      </c>
      <c r="W238" s="359">
        <v>0</v>
      </c>
      <c r="X238" s="359">
        <v>0</v>
      </c>
      <c r="Y238" s="359">
        <v>0</v>
      </c>
      <c r="Z238" s="359">
        <v>0</v>
      </c>
      <c r="AA238" s="359">
        <v>0</v>
      </c>
      <c r="AC238" s="453"/>
    </row>
    <row r="239" spans="1:29" s="48" customFormat="1" ht="35.1" customHeight="1" outlineLevel="1" x14ac:dyDescent="0.25">
      <c r="A239" s="122" t="s">
        <v>363</v>
      </c>
      <c r="B239" s="47">
        <v>1.5</v>
      </c>
      <c r="C239" s="165" t="s">
        <v>868</v>
      </c>
      <c r="D239" s="359">
        <v>2.2971561413596864</v>
      </c>
      <c r="E239" s="360">
        <v>0</v>
      </c>
      <c r="F239" s="360">
        <v>0</v>
      </c>
      <c r="G239" s="359">
        <v>0</v>
      </c>
      <c r="H239" s="359">
        <v>0</v>
      </c>
      <c r="I239" s="359">
        <v>0</v>
      </c>
      <c r="J239" s="359">
        <v>0</v>
      </c>
      <c r="K239" s="396">
        <v>2.2971561413596864</v>
      </c>
      <c r="L239" s="456">
        <v>0</v>
      </c>
      <c r="M239" s="162" t="e">
        <v>#DIV/0!</v>
      </c>
      <c r="N239" s="51"/>
      <c r="O239" s="51"/>
      <c r="P239" s="165">
        <v>0</v>
      </c>
      <c r="Q239" s="359">
        <v>0</v>
      </c>
      <c r="R239" s="359">
        <v>0</v>
      </c>
      <c r="S239" s="366">
        <v>2012</v>
      </c>
      <c r="T239" s="366">
        <v>2014</v>
      </c>
      <c r="U239" s="359">
        <v>2.8529798013596861</v>
      </c>
      <c r="V239" s="359">
        <v>0</v>
      </c>
      <c r="W239" s="359">
        <v>0</v>
      </c>
      <c r="X239" s="359">
        <v>0</v>
      </c>
      <c r="Y239" s="359">
        <v>0</v>
      </c>
      <c r="Z239" s="359">
        <v>0</v>
      </c>
      <c r="AA239" s="359">
        <v>0</v>
      </c>
      <c r="AC239" s="453"/>
    </row>
    <row r="240" spans="1:29" s="48" customFormat="1" ht="35.1" customHeight="1" outlineLevel="1" x14ac:dyDescent="0.25">
      <c r="A240" s="122" t="s">
        <v>363</v>
      </c>
      <c r="B240" s="47">
        <v>1.5</v>
      </c>
      <c r="C240" s="165" t="s">
        <v>869</v>
      </c>
      <c r="D240" s="359">
        <v>2.7258000000000004</v>
      </c>
      <c r="E240" s="360">
        <v>0</v>
      </c>
      <c r="F240" s="360">
        <v>0</v>
      </c>
      <c r="G240" s="359">
        <v>2.347</v>
      </c>
      <c r="H240" s="359">
        <v>1.24</v>
      </c>
      <c r="I240" s="359">
        <v>2.347</v>
      </c>
      <c r="J240" s="359">
        <v>2.347</v>
      </c>
      <c r="K240" s="396">
        <v>2.7258000000000004</v>
      </c>
      <c r="L240" s="456">
        <v>0</v>
      </c>
      <c r="M240" s="162" t="e">
        <v>#DIV/0!</v>
      </c>
      <c r="N240" s="51"/>
      <c r="O240" s="51"/>
      <c r="P240" s="165">
        <v>0</v>
      </c>
      <c r="Q240" s="359">
        <v>0</v>
      </c>
      <c r="R240" s="359">
        <v>0</v>
      </c>
      <c r="S240" s="366">
        <v>2014</v>
      </c>
      <c r="T240" s="366">
        <v>2016</v>
      </c>
      <c r="U240" s="359">
        <v>2.7258000000000004</v>
      </c>
      <c r="V240" s="359">
        <v>0</v>
      </c>
      <c r="W240" s="359">
        <v>0</v>
      </c>
      <c r="X240" s="359">
        <v>0</v>
      </c>
      <c r="Y240" s="359">
        <v>0</v>
      </c>
      <c r="Z240" s="359" t="s">
        <v>862</v>
      </c>
      <c r="AA240" s="359" t="s">
        <v>862</v>
      </c>
      <c r="AC240" s="453"/>
    </row>
    <row r="241" spans="1:29" s="48" customFormat="1" ht="35.1" customHeight="1" outlineLevel="1" x14ac:dyDescent="0.25">
      <c r="A241" s="122" t="s">
        <v>363</v>
      </c>
      <c r="B241" s="47">
        <v>1.5</v>
      </c>
      <c r="C241" s="165" t="s">
        <v>870</v>
      </c>
      <c r="D241" s="359">
        <v>1.17056</v>
      </c>
      <c r="E241" s="360">
        <v>3.4325059700000002</v>
      </c>
      <c r="F241" s="360">
        <v>3.4325059700000002</v>
      </c>
      <c r="G241" s="359">
        <v>0.99199999999999999</v>
      </c>
      <c r="H241" s="359">
        <v>0</v>
      </c>
      <c r="I241" s="359">
        <v>2.9540000000000002</v>
      </c>
      <c r="J241" s="359">
        <v>0</v>
      </c>
      <c r="K241" s="396">
        <v>-2.2619459700000002</v>
      </c>
      <c r="L241" s="456">
        <v>0</v>
      </c>
      <c r="M241" s="162">
        <v>1</v>
      </c>
      <c r="N241" s="51"/>
      <c r="O241" s="51"/>
      <c r="P241" s="165">
        <v>0</v>
      </c>
      <c r="Q241" s="359">
        <v>0</v>
      </c>
      <c r="R241" s="359">
        <v>0</v>
      </c>
      <c r="S241" s="366">
        <v>2013</v>
      </c>
      <c r="T241" s="366">
        <v>2015</v>
      </c>
      <c r="U241" s="359">
        <v>3.4860574800000004</v>
      </c>
      <c r="V241" s="359">
        <v>0</v>
      </c>
      <c r="W241" s="359">
        <v>0</v>
      </c>
      <c r="X241" s="359">
        <v>0</v>
      </c>
      <c r="Y241" s="359">
        <v>0</v>
      </c>
      <c r="Z241" s="359">
        <v>0</v>
      </c>
      <c r="AA241" s="359">
        <v>0</v>
      </c>
      <c r="AC241" s="453"/>
    </row>
    <row r="242" spans="1:29" s="48" customFormat="1" ht="35.1" customHeight="1" outlineLevel="1" x14ac:dyDescent="0.25">
      <c r="A242" s="122" t="s">
        <v>363</v>
      </c>
      <c r="B242" s="47">
        <v>1.5</v>
      </c>
      <c r="C242" s="165" t="s">
        <v>871</v>
      </c>
      <c r="D242" s="359">
        <v>2.0331399999999995</v>
      </c>
      <c r="E242" s="360">
        <v>3.0612612599999998</v>
      </c>
      <c r="F242" s="360">
        <v>3.0317572799999999</v>
      </c>
      <c r="G242" s="359">
        <v>1.7230000000000001</v>
      </c>
      <c r="H242" s="359">
        <v>0</v>
      </c>
      <c r="I242" s="359">
        <v>3.1560000000000001</v>
      </c>
      <c r="J242" s="359">
        <v>0</v>
      </c>
      <c r="K242" s="396">
        <v>-0.99861728000000038</v>
      </c>
      <c r="L242" s="456">
        <v>-2.9503979999999999E-2</v>
      </c>
      <c r="M242" s="162">
        <v>0.99036214896601149</v>
      </c>
      <c r="N242" s="51"/>
      <c r="O242" s="51"/>
      <c r="P242" s="165" t="s">
        <v>659</v>
      </c>
      <c r="Q242" s="359">
        <v>0</v>
      </c>
      <c r="R242" s="359">
        <v>0</v>
      </c>
      <c r="S242" s="366">
        <v>2014</v>
      </c>
      <c r="T242" s="366">
        <v>2016</v>
      </c>
      <c r="U242" s="359">
        <v>3.7241378200000002</v>
      </c>
      <c r="V242" s="359">
        <v>0</v>
      </c>
      <c r="W242" s="359">
        <v>0</v>
      </c>
      <c r="X242" s="359">
        <v>0</v>
      </c>
      <c r="Y242" s="359">
        <v>0</v>
      </c>
      <c r="Z242" s="359">
        <v>0</v>
      </c>
      <c r="AA242" s="359">
        <v>0</v>
      </c>
      <c r="AC242" s="453"/>
    </row>
    <row r="243" spans="1:29" s="48" customFormat="1" ht="35.1" customHeight="1" outlineLevel="1" x14ac:dyDescent="0.25">
      <c r="A243" s="122" t="s">
        <v>363</v>
      </c>
      <c r="B243" s="47">
        <v>1.5</v>
      </c>
      <c r="C243" s="165" t="s">
        <v>872</v>
      </c>
      <c r="D243" s="359">
        <v>3.0594779636694369</v>
      </c>
      <c r="E243" s="360">
        <v>0</v>
      </c>
      <c r="F243" s="360">
        <v>0</v>
      </c>
      <c r="G243" s="359">
        <v>0</v>
      </c>
      <c r="H243" s="359">
        <v>0</v>
      </c>
      <c r="I243" s="359">
        <v>0</v>
      </c>
      <c r="J243" s="359">
        <v>0</v>
      </c>
      <c r="K243" s="396">
        <v>3.0594779636694369</v>
      </c>
      <c r="L243" s="456">
        <v>0</v>
      </c>
      <c r="M243" s="162" t="e">
        <v>#DIV/0!</v>
      </c>
      <c r="N243" s="51"/>
      <c r="O243" s="51"/>
      <c r="P243" s="165">
        <v>0</v>
      </c>
      <c r="Q243" s="359">
        <v>0</v>
      </c>
      <c r="R243" s="359">
        <v>0</v>
      </c>
      <c r="S243" s="366">
        <v>2014</v>
      </c>
      <c r="T243" s="366">
        <v>2014</v>
      </c>
      <c r="U243" s="359">
        <v>3.0594779636694369</v>
      </c>
      <c r="V243" s="359">
        <v>0</v>
      </c>
      <c r="W243" s="359">
        <v>0</v>
      </c>
      <c r="X243" s="359">
        <v>0</v>
      </c>
      <c r="Y243" s="359">
        <v>0</v>
      </c>
      <c r="Z243" s="359" t="s">
        <v>564</v>
      </c>
      <c r="AA243" s="359" t="s">
        <v>564</v>
      </c>
      <c r="AC243" s="453"/>
    </row>
    <row r="244" spans="1:29" s="48" customFormat="1" ht="35.1" customHeight="1" outlineLevel="1" x14ac:dyDescent="0.25">
      <c r="A244" s="122" t="s">
        <v>363</v>
      </c>
      <c r="B244" s="47">
        <v>1.5</v>
      </c>
      <c r="C244" s="165" t="s">
        <v>863</v>
      </c>
      <c r="D244" s="359">
        <v>46.28127967721688</v>
      </c>
      <c r="E244" s="360">
        <v>0</v>
      </c>
      <c r="F244" s="360">
        <v>0</v>
      </c>
      <c r="G244" s="359">
        <v>0.24</v>
      </c>
      <c r="H244" s="359">
        <v>0.24</v>
      </c>
      <c r="I244" s="359">
        <v>0</v>
      </c>
      <c r="J244" s="359">
        <v>0</v>
      </c>
      <c r="K244" s="396">
        <v>46.28127967721688</v>
      </c>
      <c r="L244" s="456">
        <v>0</v>
      </c>
      <c r="M244" s="162" t="e">
        <v>#DIV/0!</v>
      </c>
      <c r="N244" s="51"/>
      <c r="O244" s="51"/>
      <c r="P244" s="165">
        <v>0</v>
      </c>
      <c r="Q244" s="359">
        <v>0</v>
      </c>
      <c r="R244" s="359">
        <v>0</v>
      </c>
      <c r="S244" s="366">
        <v>2014</v>
      </c>
      <c r="T244" s="366">
        <v>2018</v>
      </c>
      <c r="U244" s="359">
        <v>46.28127967721688</v>
      </c>
      <c r="V244" s="359">
        <v>0</v>
      </c>
      <c r="W244" s="359">
        <v>0</v>
      </c>
      <c r="X244" s="359">
        <v>0</v>
      </c>
      <c r="Y244" s="359">
        <v>0</v>
      </c>
      <c r="Z244" s="359">
        <v>0</v>
      </c>
      <c r="AA244" s="359">
        <v>0</v>
      </c>
      <c r="AC244" s="453"/>
    </row>
    <row r="245" spans="1:29" s="48" customFormat="1" ht="35.1" customHeight="1" outlineLevel="1" x14ac:dyDescent="0.25">
      <c r="A245" s="122" t="s">
        <v>363</v>
      </c>
      <c r="B245" s="47">
        <v>1.5</v>
      </c>
      <c r="C245" s="165" t="s">
        <v>876</v>
      </c>
      <c r="D245" s="359">
        <v>1.6980199999999996</v>
      </c>
      <c r="E245" s="360">
        <v>2.8859040600000001</v>
      </c>
      <c r="F245" s="360">
        <v>2.8859040600000001</v>
      </c>
      <c r="G245" s="359">
        <v>1.4390000000000001</v>
      </c>
      <c r="H245" s="359">
        <v>0</v>
      </c>
      <c r="I245" s="359">
        <v>3.754</v>
      </c>
      <c r="J245" s="359">
        <v>0</v>
      </c>
      <c r="K245" s="396">
        <v>-1.1878840600000005</v>
      </c>
      <c r="L245" s="456">
        <v>0</v>
      </c>
      <c r="M245" s="162">
        <v>1</v>
      </c>
      <c r="N245" s="51"/>
      <c r="O245" s="51"/>
      <c r="P245" s="165">
        <v>0</v>
      </c>
      <c r="Q245" s="359">
        <v>0</v>
      </c>
      <c r="R245" s="359">
        <v>0</v>
      </c>
      <c r="S245" s="366">
        <v>2014</v>
      </c>
      <c r="T245" s="366">
        <v>2016</v>
      </c>
      <c r="U245" s="359">
        <v>4.4297235399999995</v>
      </c>
      <c r="V245" s="359">
        <v>0</v>
      </c>
      <c r="W245" s="359">
        <v>0</v>
      </c>
      <c r="X245" s="359">
        <v>0</v>
      </c>
      <c r="Y245" s="359">
        <v>0</v>
      </c>
      <c r="Z245" s="359">
        <v>0</v>
      </c>
      <c r="AA245" s="359">
        <v>0</v>
      </c>
      <c r="AC245" s="453"/>
    </row>
    <row r="246" spans="1:29" s="48" customFormat="1" ht="35.1" customHeight="1" outlineLevel="1" x14ac:dyDescent="0.25">
      <c r="A246" s="122" t="s">
        <v>363</v>
      </c>
      <c r="B246" s="47">
        <v>1.5</v>
      </c>
      <c r="C246" s="165" t="s">
        <v>887</v>
      </c>
      <c r="D246" s="359">
        <v>0</v>
      </c>
      <c r="E246" s="360">
        <v>0</v>
      </c>
      <c r="F246" s="360">
        <v>0</v>
      </c>
      <c r="G246" s="359">
        <v>4.0000000000000001E-3</v>
      </c>
      <c r="H246" s="359">
        <v>0</v>
      </c>
      <c r="I246" s="359">
        <v>0</v>
      </c>
      <c r="J246" s="359">
        <v>0</v>
      </c>
      <c r="K246" s="396">
        <v>0</v>
      </c>
      <c r="L246" s="456">
        <v>0</v>
      </c>
      <c r="M246" s="162" t="e">
        <v>#DIV/0!</v>
      </c>
      <c r="N246" s="51"/>
      <c r="O246" s="51"/>
      <c r="P246" s="165">
        <v>0</v>
      </c>
      <c r="Q246" s="359">
        <v>0</v>
      </c>
      <c r="R246" s="359">
        <v>0</v>
      </c>
      <c r="S246" s="366">
        <v>2013</v>
      </c>
      <c r="T246" s="366">
        <v>2016</v>
      </c>
      <c r="U246" s="359">
        <v>0</v>
      </c>
      <c r="V246" s="359">
        <v>0</v>
      </c>
      <c r="W246" s="359">
        <v>0</v>
      </c>
      <c r="X246" s="359">
        <v>0</v>
      </c>
      <c r="Y246" s="359">
        <v>0</v>
      </c>
      <c r="Z246" s="359">
        <v>0</v>
      </c>
      <c r="AA246" s="359">
        <v>0</v>
      </c>
      <c r="AC246" s="453"/>
    </row>
    <row r="247" spans="1:29" s="48" customFormat="1" ht="35.1" customHeight="1" outlineLevel="1" x14ac:dyDescent="0.25">
      <c r="A247" s="122" t="s">
        <v>363</v>
      </c>
      <c r="B247" s="47">
        <v>1.5</v>
      </c>
      <c r="C247" s="165" t="s">
        <v>889</v>
      </c>
      <c r="D247" s="359">
        <v>0</v>
      </c>
      <c r="E247" s="360">
        <v>0</v>
      </c>
      <c r="F247" s="360">
        <v>0</v>
      </c>
      <c r="G247" s="359">
        <v>1.2E-2</v>
      </c>
      <c r="H247" s="359">
        <v>0</v>
      </c>
      <c r="I247" s="359">
        <v>0</v>
      </c>
      <c r="J247" s="359">
        <v>0</v>
      </c>
      <c r="K247" s="396">
        <v>0</v>
      </c>
      <c r="L247" s="456">
        <v>0</v>
      </c>
      <c r="M247" s="162" t="e">
        <v>#DIV/0!</v>
      </c>
      <c r="N247" s="51"/>
      <c r="O247" s="51"/>
      <c r="P247" s="165">
        <v>0</v>
      </c>
      <c r="Q247" s="359">
        <v>0</v>
      </c>
      <c r="R247" s="359">
        <v>0</v>
      </c>
      <c r="S247" s="366">
        <v>2013</v>
      </c>
      <c r="T247" s="366">
        <v>2019</v>
      </c>
      <c r="U247" s="359">
        <v>0</v>
      </c>
      <c r="V247" s="359">
        <v>0</v>
      </c>
      <c r="W247" s="359">
        <v>0</v>
      </c>
      <c r="X247" s="359">
        <v>0</v>
      </c>
      <c r="Y247" s="359">
        <v>0</v>
      </c>
      <c r="Z247" s="359">
        <v>0</v>
      </c>
      <c r="AA247" s="359">
        <v>0</v>
      </c>
      <c r="AC247" s="453"/>
    </row>
    <row r="248" spans="1:29" s="48" customFormat="1" ht="35.1" customHeight="1" outlineLevel="1" x14ac:dyDescent="0.25">
      <c r="A248" s="122" t="s">
        <v>363</v>
      </c>
      <c r="B248" s="47">
        <v>1.5</v>
      </c>
      <c r="C248" s="165" t="s">
        <v>900</v>
      </c>
      <c r="D248" s="359">
        <v>3.6846121854810834</v>
      </c>
      <c r="E248" s="360">
        <v>0</v>
      </c>
      <c r="F248" s="360">
        <v>0</v>
      </c>
      <c r="G248" s="359">
        <v>6.1289999999999996</v>
      </c>
      <c r="H248" s="359">
        <v>6.1289999999999996</v>
      </c>
      <c r="I248" s="359">
        <v>6.1289999999999996</v>
      </c>
      <c r="J248" s="359">
        <v>6.1289999999999996</v>
      </c>
      <c r="K248" s="396">
        <v>3.6846121854810834</v>
      </c>
      <c r="L248" s="456">
        <v>0</v>
      </c>
      <c r="M248" s="162" t="e">
        <v>#DIV/0!</v>
      </c>
      <c r="N248" s="51"/>
      <c r="O248" s="51"/>
      <c r="P248" s="165">
        <v>0</v>
      </c>
      <c r="Q248" s="359">
        <v>0</v>
      </c>
      <c r="R248" s="359">
        <v>0</v>
      </c>
      <c r="S248" s="366">
        <v>2014</v>
      </c>
      <c r="T248" s="366">
        <v>2015</v>
      </c>
      <c r="U248" s="359">
        <v>10.390687885481082</v>
      </c>
      <c r="V248" s="359">
        <v>0</v>
      </c>
      <c r="W248" s="359">
        <v>0</v>
      </c>
      <c r="X248" s="359">
        <v>0</v>
      </c>
      <c r="Y248" s="359">
        <v>0</v>
      </c>
      <c r="Z248" s="359" t="s">
        <v>564</v>
      </c>
      <c r="AA248" s="359" t="s">
        <v>564</v>
      </c>
      <c r="AC248" s="453"/>
    </row>
    <row r="249" spans="1:29" s="48" customFormat="1" ht="35.1" customHeight="1" outlineLevel="1" x14ac:dyDescent="0.25">
      <c r="A249" s="122" t="s">
        <v>363</v>
      </c>
      <c r="B249" s="47">
        <v>1.5</v>
      </c>
      <c r="C249" s="165" t="s">
        <v>901</v>
      </c>
      <c r="D249" s="359">
        <v>3.1843877727085359</v>
      </c>
      <c r="E249" s="360">
        <v>0</v>
      </c>
      <c r="F249" s="360">
        <v>0</v>
      </c>
      <c r="G249" s="359">
        <v>6.8019999999999996</v>
      </c>
      <c r="H249" s="359">
        <v>3.1959999999999997</v>
      </c>
      <c r="I249" s="359">
        <v>6.8019999999999996</v>
      </c>
      <c r="J249" s="359">
        <v>3.1959999999999997</v>
      </c>
      <c r="K249" s="396">
        <v>3.1843877727085359</v>
      </c>
      <c r="L249" s="456">
        <v>0</v>
      </c>
      <c r="M249" s="162" t="e">
        <v>#DIV/0!</v>
      </c>
      <c r="N249" s="51"/>
      <c r="O249" s="51"/>
      <c r="P249" s="165">
        <v>0</v>
      </c>
      <c r="Q249" s="359">
        <v>0</v>
      </c>
      <c r="R249" s="359">
        <v>0</v>
      </c>
      <c r="S249" s="366">
        <v>2014</v>
      </c>
      <c r="T249" s="366">
        <v>2015</v>
      </c>
      <c r="U249" s="359">
        <v>11.018349952708537</v>
      </c>
      <c r="V249" s="359">
        <v>0</v>
      </c>
      <c r="W249" s="359">
        <v>0</v>
      </c>
      <c r="X249" s="359">
        <v>0</v>
      </c>
      <c r="Y249" s="359">
        <v>0</v>
      </c>
      <c r="Z249" s="359" t="s">
        <v>564</v>
      </c>
      <c r="AA249" s="359" t="s">
        <v>564</v>
      </c>
      <c r="AC249" s="453"/>
    </row>
    <row r="250" spans="1:29" s="48" customFormat="1" ht="35.1" customHeight="1" outlineLevel="1" x14ac:dyDescent="0.25">
      <c r="A250" s="122" t="s">
        <v>363</v>
      </c>
      <c r="B250" s="47">
        <v>1.5</v>
      </c>
      <c r="C250" s="165" t="s">
        <v>902</v>
      </c>
      <c r="D250" s="359">
        <v>3.4941078122224782</v>
      </c>
      <c r="E250" s="360">
        <v>0</v>
      </c>
      <c r="F250" s="360">
        <v>0</v>
      </c>
      <c r="G250" s="359">
        <v>8.0359999999999996</v>
      </c>
      <c r="H250" s="359">
        <v>0.32999999999999918</v>
      </c>
      <c r="I250" s="359">
        <v>8.0359999999999996</v>
      </c>
      <c r="J250" s="359">
        <v>8.0359999999999996</v>
      </c>
      <c r="K250" s="396">
        <v>3.4941078122224782</v>
      </c>
      <c r="L250" s="456">
        <v>0</v>
      </c>
      <c r="M250" s="162" t="e">
        <v>#DIV/0!</v>
      </c>
      <c r="N250" s="51"/>
      <c r="O250" s="51"/>
      <c r="P250" s="165">
        <v>0</v>
      </c>
      <c r="Q250" s="359">
        <v>0</v>
      </c>
      <c r="R250" s="359">
        <v>0</v>
      </c>
      <c r="S250" s="366">
        <v>2014</v>
      </c>
      <c r="T250" s="366">
        <v>2015</v>
      </c>
      <c r="U250" s="359">
        <v>12.636699432222477</v>
      </c>
      <c r="V250" s="359">
        <v>0</v>
      </c>
      <c r="W250" s="359">
        <v>0</v>
      </c>
      <c r="X250" s="359">
        <v>0</v>
      </c>
      <c r="Y250" s="359">
        <v>0</v>
      </c>
      <c r="Z250" s="359" t="s">
        <v>564</v>
      </c>
      <c r="AA250" s="359" t="s">
        <v>564</v>
      </c>
      <c r="AC250" s="453"/>
    </row>
    <row r="251" spans="1:29" s="48" customFormat="1" ht="35.1" customHeight="1" outlineLevel="1" x14ac:dyDescent="0.25">
      <c r="A251" s="122" t="s">
        <v>363</v>
      </c>
      <c r="B251" s="47">
        <v>1.5</v>
      </c>
      <c r="C251" s="165" t="s">
        <v>442</v>
      </c>
      <c r="D251" s="359">
        <v>5.4751999999999983</v>
      </c>
      <c r="E251" s="360">
        <v>11.781292089999999</v>
      </c>
      <c r="F251" s="360">
        <v>8.54458305</v>
      </c>
      <c r="G251" s="359">
        <v>6.4619999999999997</v>
      </c>
      <c r="H251" s="359">
        <v>1.3309999999999995</v>
      </c>
      <c r="I251" s="359">
        <v>0</v>
      </c>
      <c r="J251" s="359">
        <v>0</v>
      </c>
      <c r="K251" s="396">
        <v>-3.0693830500000017</v>
      </c>
      <c r="L251" s="456">
        <v>-3.2367090399999996</v>
      </c>
      <c r="M251" s="162">
        <v>0.7252670576984227</v>
      </c>
      <c r="N251" s="51"/>
      <c r="O251" s="51"/>
      <c r="P251" s="165" t="s">
        <v>659</v>
      </c>
      <c r="Q251" s="359">
        <v>0</v>
      </c>
      <c r="R251" s="359">
        <v>0</v>
      </c>
      <c r="S251" s="366">
        <v>2012</v>
      </c>
      <c r="T251" s="366">
        <v>2014</v>
      </c>
      <c r="U251" s="359">
        <v>51.710999999999999</v>
      </c>
      <c r="V251" s="359">
        <v>0</v>
      </c>
      <c r="W251" s="359">
        <v>0</v>
      </c>
      <c r="X251" s="359">
        <v>0</v>
      </c>
      <c r="Y251" s="359">
        <v>0</v>
      </c>
      <c r="Z251" s="359" t="s">
        <v>564</v>
      </c>
      <c r="AA251" s="359" t="s">
        <v>564</v>
      </c>
      <c r="AC251" s="453"/>
    </row>
    <row r="252" spans="1:29" s="48" customFormat="1" ht="35.1" customHeight="1" outlineLevel="1" x14ac:dyDescent="0.25">
      <c r="A252" s="122" t="s">
        <v>367</v>
      </c>
      <c r="B252" s="47">
        <v>1.5</v>
      </c>
      <c r="C252" s="165" t="s">
        <v>1112</v>
      </c>
      <c r="D252" s="359">
        <v>6.2249999999999996</v>
      </c>
      <c r="E252" s="360">
        <v>0.85399999999999987</v>
      </c>
      <c r="F252" s="360">
        <v>1.7664</v>
      </c>
      <c r="G252" s="359">
        <v>2.8835000000000002</v>
      </c>
      <c r="H252" s="359">
        <v>2.0805000000000002</v>
      </c>
      <c r="I252" s="359">
        <v>3.028</v>
      </c>
      <c r="J252" s="359">
        <v>3.028</v>
      </c>
      <c r="K252" s="396">
        <v>4.4585999999999997</v>
      </c>
      <c r="L252" s="456">
        <v>0.9124000000000001</v>
      </c>
      <c r="M252" s="162">
        <v>2.0683840749414522</v>
      </c>
      <c r="N252" s="51"/>
      <c r="O252" s="51"/>
      <c r="P252" s="165" t="s">
        <v>451</v>
      </c>
      <c r="Q252" s="359">
        <v>0</v>
      </c>
      <c r="R252" s="359">
        <v>0</v>
      </c>
      <c r="S252" s="366">
        <v>2014</v>
      </c>
      <c r="T252" s="366">
        <v>2015</v>
      </c>
      <c r="U252" s="359">
        <v>5.43205131156307</v>
      </c>
      <c r="V252" s="359">
        <v>0</v>
      </c>
      <c r="W252" s="359">
        <v>0</v>
      </c>
      <c r="X252" s="359">
        <v>0</v>
      </c>
      <c r="Y252" s="359">
        <v>0</v>
      </c>
      <c r="Z252" s="359" t="s">
        <v>451</v>
      </c>
      <c r="AA252" s="359" t="s">
        <v>451</v>
      </c>
      <c r="AC252" s="453"/>
    </row>
    <row r="253" spans="1:29" s="48" customFormat="1" ht="35.1" customHeight="1" outlineLevel="1" x14ac:dyDescent="0.25">
      <c r="A253" s="122" t="s">
        <v>365</v>
      </c>
      <c r="B253" s="47">
        <v>1.5</v>
      </c>
      <c r="C253" s="165" t="s">
        <v>915</v>
      </c>
      <c r="D253" s="359">
        <v>4.7835260065275964</v>
      </c>
      <c r="E253" s="360">
        <v>0</v>
      </c>
      <c r="F253" s="360">
        <v>5.3999999999999999E-2</v>
      </c>
      <c r="G253" s="359">
        <v>4.1289999999999996</v>
      </c>
      <c r="H253" s="359">
        <v>4.1289999999999996</v>
      </c>
      <c r="I253" s="359">
        <v>4.5999999999999996</v>
      </c>
      <c r="J253" s="359">
        <v>4.5999999999999996</v>
      </c>
      <c r="K253" s="396">
        <v>4.7295260065275961</v>
      </c>
      <c r="L253" s="456">
        <v>5.3999999999999999E-2</v>
      </c>
      <c r="M253" s="162" t="e">
        <v>#DIV/0!</v>
      </c>
      <c r="N253" s="51"/>
      <c r="O253" s="51"/>
      <c r="P253" s="165" t="s">
        <v>648</v>
      </c>
      <c r="Q253" s="359">
        <v>0</v>
      </c>
      <c r="R253" s="359">
        <v>0</v>
      </c>
      <c r="S253" s="366">
        <v>2014</v>
      </c>
      <c r="T253" s="366">
        <v>2014</v>
      </c>
      <c r="U253" s="359">
        <v>4.9556408065275965</v>
      </c>
      <c r="V253" s="359">
        <v>0</v>
      </c>
      <c r="W253" s="359">
        <v>0</v>
      </c>
      <c r="X253" s="359">
        <v>0</v>
      </c>
      <c r="Y253" s="359">
        <v>0</v>
      </c>
      <c r="Z253" s="359" t="s">
        <v>1113</v>
      </c>
      <c r="AA253" s="359" t="s">
        <v>1113</v>
      </c>
      <c r="AC253" s="453"/>
    </row>
    <row r="254" spans="1:29" s="48" customFormat="1" ht="35.1" customHeight="1" outlineLevel="1" x14ac:dyDescent="0.25">
      <c r="A254" s="122" t="s">
        <v>366</v>
      </c>
      <c r="B254" s="47">
        <v>1.5</v>
      </c>
      <c r="C254" s="165" t="s">
        <v>907</v>
      </c>
      <c r="D254" s="359">
        <v>77.964061823612454</v>
      </c>
      <c r="E254" s="360">
        <v>2.4990000000000001</v>
      </c>
      <c r="F254" s="360">
        <v>2.4990000000000001</v>
      </c>
      <c r="G254" s="359">
        <v>0.224</v>
      </c>
      <c r="H254" s="359">
        <v>6.0999999999999999E-2</v>
      </c>
      <c r="I254" s="359">
        <v>0</v>
      </c>
      <c r="J254" s="359">
        <v>0</v>
      </c>
      <c r="K254" s="396">
        <v>75.465061823612459</v>
      </c>
      <c r="L254" s="456">
        <v>0</v>
      </c>
      <c r="M254" s="162">
        <v>1</v>
      </c>
      <c r="N254" s="51"/>
      <c r="O254" s="51"/>
      <c r="P254" s="165">
        <v>0</v>
      </c>
      <c r="Q254" s="359">
        <v>0</v>
      </c>
      <c r="R254" s="359">
        <v>0</v>
      </c>
      <c r="S254" s="366">
        <v>2019</v>
      </c>
      <c r="T254" s="366">
        <v>2019</v>
      </c>
      <c r="U254" s="359">
        <v>80.560808893212453</v>
      </c>
      <c r="V254" s="359">
        <v>0</v>
      </c>
      <c r="W254" s="359">
        <v>0</v>
      </c>
      <c r="X254" s="359">
        <v>0</v>
      </c>
      <c r="Y254" s="359">
        <v>0</v>
      </c>
      <c r="Z254" s="359">
        <v>0</v>
      </c>
      <c r="AA254" s="359">
        <v>0</v>
      </c>
      <c r="AC254" s="453"/>
    </row>
    <row r="255" spans="1:29" s="48" customFormat="1" ht="35.1" customHeight="1" outlineLevel="1" x14ac:dyDescent="0.25">
      <c r="A255" s="122" t="s">
        <v>366</v>
      </c>
      <c r="B255" s="47">
        <v>1.5</v>
      </c>
      <c r="C255" s="165" t="s">
        <v>908</v>
      </c>
      <c r="D255" s="359">
        <v>0</v>
      </c>
      <c r="E255" s="360">
        <v>0</v>
      </c>
      <c r="F255" s="360">
        <v>0</v>
      </c>
      <c r="G255" s="359">
        <v>0.19900000000000001</v>
      </c>
      <c r="H255" s="359">
        <v>4.4999999999999998E-2</v>
      </c>
      <c r="I255" s="359">
        <v>0</v>
      </c>
      <c r="J255" s="359">
        <v>0</v>
      </c>
      <c r="K255" s="396">
        <v>0</v>
      </c>
      <c r="L255" s="456">
        <v>0</v>
      </c>
      <c r="M255" s="162" t="e">
        <v>#DIV/0!</v>
      </c>
      <c r="N255" s="51"/>
      <c r="O255" s="51"/>
      <c r="P255" s="165">
        <v>0</v>
      </c>
      <c r="Q255" s="359">
        <v>0</v>
      </c>
      <c r="R255" s="359">
        <v>0</v>
      </c>
      <c r="S255" s="366">
        <v>2014</v>
      </c>
      <c r="T255" s="366">
        <v>2014</v>
      </c>
      <c r="U255" s="359">
        <v>0</v>
      </c>
      <c r="V255" s="359">
        <v>0</v>
      </c>
      <c r="W255" s="359">
        <v>0</v>
      </c>
      <c r="X255" s="359">
        <v>0</v>
      </c>
      <c r="Y255" s="359">
        <v>0</v>
      </c>
      <c r="Z255" s="359">
        <v>0</v>
      </c>
      <c r="AA255" s="359">
        <v>0</v>
      </c>
      <c r="AC255" s="453"/>
    </row>
    <row r="256" spans="1:29" s="48" customFormat="1" ht="35.1" customHeight="1" outlineLevel="1" x14ac:dyDescent="0.25">
      <c r="A256" s="122" t="s">
        <v>363</v>
      </c>
      <c r="B256" s="47">
        <v>1.5</v>
      </c>
      <c r="C256" s="165" t="s">
        <v>1114</v>
      </c>
      <c r="D256" s="359">
        <v>0.59000000000000075</v>
      </c>
      <c r="E256" s="360">
        <v>1.9842670499999999</v>
      </c>
      <c r="F256" s="360">
        <v>0.54469736000000002</v>
      </c>
      <c r="G256" s="359">
        <v>0.93500000000000005</v>
      </c>
      <c r="H256" s="359">
        <v>0.93500000000000005</v>
      </c>
      <c r="I256" s="359">
        <v>3.5750000000000002</v>
      </c>
      <c r="J256" s="359">
        <v>3.5750000000000002</v>
      </c>
      <c r="K256" s="396">
        <v>4.5302640000000727E-2</v>
      </c>
      <c r="L256" s="456">
        <v>-1.4395696899999999</v>
      </c>
      <c r="M256" s="162">
        <v>0.27450809103542795</v>
      </c>
      <c r="N256" s="51"/>
      <c r="O256" s="51"/>
      <c r="P256" s="165" t="s">
        <v>659</v>
      </c>
      <c r="Q256" s="359">
        <v>0</v>
      </c>
      <c r="R256" s="359">
        <v>0</v>
      </c>
      <c r="S256" s="366">
        <v>2014</v>
      </c>
      <c r="T256" s="366">
        <v>2016</v>
      </c>
      <c r="U256" s="359">
        <v>9.8915855598992692</v>
      </c>
      <c r="V256" s="359">
        <v>0</v>
      </c>
      <c r="W256" s="359">
        <v>0</v>
      </c>
      <c r="X256" s="359">
        <v>0</v>
      </c>
      <c r="Y256" s="359">
        <v>0</v>
      </c>
      <c r="Z256" s="359" t="s">
        <v>862</v>
      </c>
      <c r="AA256" s="359" t="s">
        <v>862</v>
      </c>
      <c r="AC256" s="453"/>
    </row>
    <row r="257" spans="1:29" s="48" customFormat="1" ht="35.1" customHeight="1" outlineLevel="1" x14ac:dyDescent="0.25">
      <c r="A257" s="122" t="s">
        <v>363</v>
      </c>
      <c r="B257" s="47">
        <v>1.5</v>
      </c>
      <c r="C257" s="165" t="s">
        <v>909</v>
      </c>
      <c r="D257" s="359">
        <v>0.2006</v>
      </c>
      <c r="E257" s="360">
        <v>0</v>
      </c>
      <c r="F257" s="360">
        <v>0</v>
      </c>
      <c r="G257" s="359">
        <v>0.16900000000000001</v>
      </c>
      <c r="H257" s="359">
        <v>0</v>
      </c>
      <c r="I257" s="359">
        <v>0.23500000000000001</v>
      </c>
      <c r="J257" s="359">
        <v>0</v>
      </c>
      <c r="K257" s="396">
        <v>0.2006</v>
      </c>
      <c r="L257" s="456">
        <v>0</v>
      </c>
      <c r="M257" s="162" t="e">
        <v>#DIV/0!</v>
      </c>
      <c r="N257" s="51"/>
      <c r="O257" s="51"/>
      <c r="P257" s="165">
        <v>0</v>
      </c>
      <c r="Q257" s="359">
        <v>0</v>
      </c>
      <c r="R257" s="359">
        <v>0</v>
      </c>
      <c r="S257" s="366">
        <v>2014</v>
      </c>
      <c r="T257" s="366">
        <v>2014</v>
      </c>
      <c r="U257" s="359">
        <v>0.315</v>
      </c>
      <c r="V257" s="359">
        <v>0</v>
      </c>
      <c r="W257" s="359">
        <v>0</v>
      </c>
      <c r="X257" s="359">
        <v>0</v>
      </c>
      <c r="Y257" s="359">
        <v>0</v>
      </c>
      <c r="Z257" s="359" t="s">
        <v>564</v>
      </c>
      <c r="AA257" s="359" t="s">
        <v>564</v>
      </c>
      <c r="AC257" s="453"/>
    </row>
    <row r="258" spans="1:29" s="48" customFormat="1" ht="35.1" customHeight="1" outlineLevel="1" x14ac:dyDescent="0.25">
      <c r="A258" s="122" t="s">
        <v>363</v>
      </c>
      <c r="B258" s="47">
        <v>1.5</v>
      </c>
      <c r="C258" s="165" t="s">
        <v>910</v>
      </c>
      <c r="D258" s="359">
        <v>0.14631999999999998</v>
      </c>
      <c r="E258" s="360">
        <v>0</v>
      </c>
      <c r="F258" s="360">
        <v>0</v>
      </c>
      <c r="G258" s="359">
        <v>0.124</v>
      </c>
      <c r="H258" s="359">
        <v>0</v>
      </c>
      <c r="I258" s="359">
        <v>0.20200000000000001</v>
      </c>
      <c r="J258" s="359">
        <v>0</v>
      </c>
      <c r="K258" s="396">
        <v>0.14631999999999998</v>
      </c>
      <c r="L258" s="456">
        <v>0</v>
      </c>
      <c r="M258" s="162" t="e">
        <v>#DIV/0!</v>
      </c>
      <c r="N258" s="51"/>
      <c r="O258" s="51"/>
      <c r="P258" s="165">
        <v>0</v>
      </c>
      <c r="Q258" s="359">
        <v>0</v>
      </c>
      <c r="R258" s="359">
        <v>0</v>
      </c>
      <c r="S258" s="366">
        <v>2014</v>
      </c>
      <c r="T258" s="366">
        <v>2014</v>
      </c>
      <c r="U258" s="359">
        <v>0.27500000000000002</v>
      </c>
      <c r="V258" s="359">
        <v>0</v>
      </c>
      <c r="W258" s="359">
        <v>0</v>
      </c>
      <c r="X258" s="359">
        <v>0</v>
      </c>
      <c r="Y258" s="359">
        <v>0</v>
      </c>
      <c r="Z258" s="359" t="s">
        <v>564</v>
      </c>
      <c r="AA258" s="359" t="s">
        <v>564</v>
      </c>
      <c r="AC258" s="453"/>
    </row>
    <row r="259" spans="1:29" s="48" customFormat="1" ht="35.1" customHeight="1" outlineLevel="1" x14ac:dyDescent="0.25">
      <c r="A259" s="122" t="s">
        <v>363</v>
      </c>
      <c r="B259" s="47">
        <v>1.5</v>
      </c>
      <c r="C259" s="165" t="s">
        <v>911</v>
      </c>
      <c r="D259" s="359">
        <v>0.16519999999999999</v>
      </c>
      <c r="E259" s="360">
        <v>0</v>
      </c>
      <c r="F259" s="360">
        <v>0</v>
      </c>
      <c r="G259" s="359">
        <v>0.13800000000000001</v>
      </c>
      <c r="H259" s="359">
        <v>0</v>
      </c>
      <c r="I259" s="359">
        <v>0.20400000000000001</v>
      </c>
      <c r="J259" s="359">
        <v>0</v>
      </c>
      <c r="K259" s="396">
        <v>0.16519999999999999</v>
      </c>
      <c r="L259" s="456">
        <v>0</v>
      </c>
      <c r="M259" s="162" t="e">
        <v>#DIV/0!</v>
      </c>
      <c r="N259" s="51"/>
      <c r="O259" s="51"/>
      <c r="P259" s="165">
        <v>0</v>
      </c>
      <c r="Q259" s="359">
        <v>0</v>
      </c>
      <c r="R259" s="359">
        <v>0</v>
      </c>
      <c r="S259" s="366">
        <v>2014</v>
      </c>
      <c r="T259" s="366">
        <v>2014</v>
      </c>
      <c r="U259" s="359">
        <v>0.28000000000000003</v>
      </c>
      <c r="V259" s="359">
        <v>0</v>
      </c>
      <c r="W259" s="359">
        <v>0</v>
      </c>
      <c r="X259" s="359">
        <v>0</v>
      </c>
      <c r="Y259" s="359">
        <v>0</v>
      </c>
      <c r="Z259" s="359" t="s">
        <v>564</v>
      </c>
      <c r="AA259" s="359" t="s">
        <v>564</v>
      </c>
      <c r="AC259" s="453"/>
    </row>
    <row r="260" spans="1:29" s="48" customFormat="1" ht="35.1" customHeight="1" outlineLevel="1" x14ac:dyDescent="0.25">
      <c r="A260" s="122" t="s">
        <v>363</v>
      </c>
      <c r="B260" s="47">
        <v>1.5</v>
      </c>
      <c r="C260" s="165" t="s">
        <v>912</v>
      </c>
      <c r="D260" s="359">
        <v>0.24861244010823397</v>
      </c>
      <c r="E260" s="360">
        <v>0.11471329</v>
      </c>
      <c r="F260" s="360">
        <v>0.11471329</v>
      </c>
      <c r="G260" s="359">
        <v>0.20100000000000001</v>
      </c>
      <c r="H260" s="359">
        <v>0</v>
      </c>
      <c r="I260" s="359">
        <v>0.24099999999999999</v>
      </c>
      <c r="J260" s="359">
        <v>0</v>
      </c>
      <c r="K260" s="396">
        <v>0.13389915010823397</v>
      </c>
      <c r="L260" s="456">
        <v>0</v>
      </c>
      <c r="M260" s="162">
        <v>1</v>
      </c>
      <c r="N260" s="51"/>
      <c r="O260" s="51"/>
      <c r="P260" s="165">
        <v>0</v>
      </c>
      <c r="Q260" s="359">
        <v>0</v>
      </c>
      <c r="R260" s="359">
        <v>0</v>
      </c>
      <c r="S260" s="366">
        <v>2014</v>
      </c>
      <c r="T260" s="366">
        <v>2014</v>
      </c>
      <c r="U260" s="359">
        <v>0.29699999999999999</v>
      </c>
      <c r="V260" s="359">
        <v>0</v>
      </c>
      <c r="W260" s="359">
        <v>0</v>
      </c>
      <c r="X260" s="359">
        <v>0</v>
      </c>
      <c r="Y260" s="359">
        <v>0</v>
      </c>
      <c r="Z260" s="359" t="s">
        <v>564</v>
      </c>
      <c r="AA260" s="359" t="s">
        <v>564</v>
      </c>
      <c r="AC260" s="453"/>
    </row>
    <row r="261" spans="1:29" s="48" customFormat="1" ht="35.1" customHeight="1" outlineLevel="1" x14ac:dyDescent="0.25">
      <c r="A261" s="122" t="s">
        <v>363</v>
      </c>
      <c r="B261" s="47">
        <v>1.5</v>
      </c>
      <c r="C261" s="165" t="s">
        <v>913</v>
      </c>
      <c r="D261" s="359">
        <v>0.3560230517080944</v>
      </c>
      <c r="E261" s="360">
        <v>0</v>
      </c>
      <c r="F261" s="360">
        <v>0</v>
      </c>
      <c r="G261" s="359">
        <v>0.30299999999999999</v>
      </c>
      <c r="H261" s="359">
        <v>0</v>
      </c>
      <c r="I261" s="359">
        <v>0.36</v>
      </c>
      <c r="J261" s="359">
        <v>0</v>
      </c>
      <c r="K261" s="396">
        <v>0.3560230517080944</v>
      </c>
      <c r="L261" s="456">
        <v>0</v>
      </c>
      <c r="M261" s="162" t="e">
        <v>#DIV/0!</v>
      </c>
      <c r="N261" s="51"/>
      <c r="O261" s="51"/>
      <c r="P261" s="165">
        <v>0</v>
      </c>
      <c r="Q261" s="359">
        <v>0</v>
      </c>
      <c r="R261" s="359">
        <v>0</v>
      </c>
      <c r="S261" s="366">
        <v>2014</v>
      </c>
      <c r="T261" s="366">
        <v>2014</v>
      </c>
      <c r="U261" s="359">
        <v>0.42499999999999999</v>
      </c>
      <c r="V261" s="359">
        <v>0</v>
      </c>
      <c r="W261" s="359">
        <v>0</v>
      </c>
      <c r="X261" s="359">
        <v>0</v>
      </c>
      <c r="Y261" s="359">
        <v>0</v>
      </c>
      <c r="Z261" s="359" t="s">
        <v>564</v>
      </c>
      <c r="AA261" s="359" t="s">
        <v>564</v>
      </c>
      <c r="AC261" s="453"/>
    </row>
    <row r="262" spans="1:29" s="48" customFormat="1" ht="35.1" customHeight="1" outlineLevel="1" x14ac:dyDescent="0.25">
      <c r="A262" s="122" t="s">
        <v>363</v>
      </c>
      <c r="B262" s="47">
        <v>1.5</v>
      </c>
      <c r="C262" s="165" t="s">
        <v>914</v>
      </c>
      <c r="D262" s="359">
        <v>4.8300189994271152</v>
      </c>
      <c r="E262" s="360">
        <v>0</v>
      </c>
      <c r="F262" s="360">
        <v>0</v>
      </c>
      <c r="G262" s="359">
        <v>0</v>
      </c>
      <c r="H262" s="359">
        <v>0</v>
      </c>
      <c r="I262" s="359">
        <v>0</v>
      </c>
      <c r="J262" s="359">
        <v>0</v>
      </c>
      <c r="K262" s="396">
        <v>4.8300189994271152</v>
      </c>
      <c r="L262" s="456">
        <v>0</v>
      </c>
      <c r="M262" s="162" t="e">
        <v>#DIV/0!</v>
      </c>
      <c r="N262" s="51"/>
      <c r="O262" s="51"/>
      <c r="P262" s="165">
        <v>0</v>
      </c>
      <c r="Q262" s="359">
        <v>0</v>
      </c>
      <c r="R262" s="359">
        <v>0</v>
      </c>
      <c r="S262" s="366">
        <v>2014</v>
      </c>
      <c r="T262" s="366">
        <v>2016</v>
      </c>
      <c r="U262" s="359">
        <v>4.8300189994271152</v>
      </c>
      <c r="V262" s="359">
        <v>0</v>
      </c>
      <c r="W262" s="359">
        <v>0</v>
      </c>
      <c r="X262" s="359">
        <v>0</v>
      </c>
      <c r="Y262" s="359">
        <v>0</v>
      </c>
      <c r="Z262" s="359" t="s">
        <v>564</v>
      </c>
      <c r="AA262" s="359" t="s">
        <v>564</v>
      </c>
      <c r="AC262" s="453"/>
    </row>
    <row r="263" spans="1:29" s="48" customFormat="1" ht="35.1" customHeight="1" outlineLevel="1" x14ac:dyDescent="0.25">
      <c r="A263" s="122" t="s">
        <v>363</v>
      </c>
      <c r="B263" s="47">
        <v>1.5</v>
      </c>
      <c r="C263" s="165" t="s">
        <v>916</v>
      </c>
      <c r="D263" s="359">
        <v>3.8623004799999996</v>
      </c>
      <c r="E263" s="360">
        <v>2.7516879799999998</v>
      </c>
      <c r="F263" s="360">
        <v>6.2489998599999996</v>
      </c>
      <c r="G263" s="359">
        <v>3.2730000000000001</v>
      </c>
      <c r="H263" s="359">
        <v>0</v>
      </c>
      <c r="I263" s="359">
        <v>6.3029999999999999</v>
      </c>
      <c r="J263" s="359">
        <v>0</v>
      </c>
      <c r="K263" s="396">
        <v>-2.38669938</v>
      </c>
      <c r="L263" s="456">
        <v>3.4973118799999998</v>
      </c>
      <c r="M263" s="162">
        <v>2.2709696395155965</v>
      </c>
      <c r="N263" s="51"/>
      <c r="O263" s="51"/>
      <c r="P263" s="165" t="s">
        <v>562</v>
      </c>
      <c r="Q263" s="359">
        <v>0</v>
      </c>
      <c r="R263" s="359">
        <v>0</v>
      </c>
      <c r="S263" s="366">
        <v>2013</v>
      </c>
      <c r="T263" s="366">
        <v>2014</v>
      </c>
      <c r="U263" s="359">
        <v>7.4749999999999996</v>
      </c>
      <c r="V263" s="359">
        <v>0</v>
      </c>
      <c r="W263" s="359">
        <v>0</v>
      </c>
      <c r="X263" s="359">
        <v>0</v>
      </c>
      <c r="Y263" s="359">
        <v>0</v>
      </c>
      <c r="Z263" s="359">
        <v>0</v>
      </c>
      <c r="AA263" s="359">
        <v>0</v>
      </c>
      <c r="AC263" s="453"/>
    </row>
    <row r="264" spans="1:29" s="48" customFormat="1" ht="35.1" customHeight="1" outlineLevel="1" x14ac:dyDescent="0.25">
      <c r="A264" s="122" t="s">
        <v>365</v>
      </c>
      <c r="B264" s="47">
        <v>1.5</v>
      </c>
      <c r="C264" s="165" t="s">
        <v>918</v>
      </c>
      <c r="D264" s="359">
        <v>5.6827040639163204</v>
      </c>
      <c r="E264" s="360">
        <v>0.64505045000000005</v>
      </c>
      <c r="F264" s="360">
        <v>0.64505045000000005</v>
      </c>
      <c r="G264" s="359">
        <v>0.54700000000000004</v>
      </c>
      <c r="H264" s="359">
        <v>0</v>
      </c>
      <c r="I264" s="359">
        <v>0</v>
      </c>
      <c r="J264" s="359">
        <v>0</v>
      </c>
      <c r="K264" s="396">
        <v>5.0376536139163202</v>
      </c>
      <c r="L264" s="456">
        <v>0</v>
      </c>
      <c r="M264" s="162">
        <v>1</v>
      </c>
      <c r="N264" s="51"/>
      <c r="O264" s="51"/>
      <c r="P264" s="165">
        <v>0</v>
      </c>
      <c r="Q264" s="359">
        <v>0</v>
      </c>
      <c r="R264" s="359">
        <v>0</v>
      </c>
      <c r="S264" s="366">
        <v>2014</v>
      </c>
      <c r="T264" s="366">
        <v>2015</v>
      </c>
      <c r="U264" s="359">
        <v>5.6827040639163204</v>
      </c>
      <c r="V264" s="359">
        <v>0</v>
      </c>
      <c r="W264" s="359">
        <v>0</v>
      </c>
      <c r="X264" s="359">
        <v>0</v>
      </c>
      <c r="Y264" s="359">
        <v>0</v>
      </c>
      <c r="Z264" s="359" t="s">
        <v>438</v>
      </c>
      <c r="AA264" s="359" t="s">
        <v>438</v>
      </c>
      <c r="AC264" s="453"/>
    </row>
    <row r="265" spans="1:29" s="48" customFormat="1" ht="35.1" customHeight="1" outlineLevel="1" x14ac:dyDescent="0.25">
      <c r="A265" s="122" t="s">
        <v>365</v>
      </c>
      <c r="B265" s="47">
        <v>1.5</v>
      </c>
      <c r="C265" s="165" t="s">
        <v>919</v>
      </c>
      <c r="D265" s="359">
        <v>1.4824257293580962</v>
      </c>
      <c r="E265" s="360">
        <v>5.307891E-2</v>
      </c>
      <c r="F265" s="360">
        <v>5.307891E-2</v>
      </c>
      <c r="G265" s="359">
        <v>5.2999999999999999E-2</v>
      </c>
      <c r="H265" s="359">
        <v>0</v>
      </c>
      <c r="I265" s="359">
        <v>0</v>
      </c>
      <c r="J265" s="359">
        <v>0</v>
      </c>
      <c r="K265" s="396">
        <v>1.4293468193580963</v>
      </c>
      <c r="L265" s="456">
        <v>0</v>
      </c>
      <c r="M265" s="162">
        <v>1</v>
      </c>
      <c r="N265" s="51"/>
      <c r="O265" s="51"/>
      <c r="P265" s="165">
        <v>0</v>
      </c>
      <c r="Q265" s="359">
        <v>0</v>
      </c>
      <c r="R265" s="359">
        <v>0</v>
      </c>
      <c r="S265" s="366">
        <v>2014</v>
      </c>
      <c r="T265" s="366">
        <v>2015</v>
      </c>
      <c r="U265" s="359">
        <v>1.4824257293580962</v>
      </c>
      <c r="V265" s="359">
        <v>0</v>
      </c>
      <c r="W265" s="359">
        <v>0</v>
      </c>
      <c r="X265" s="359">
        <v>0</v>
      </c>
      <c r="Y265" s="359">
        <v>0</v>
      </c>
      <c r="Z265" s="359">
        <v>0</v>
      </c>
      <c r="AA265" s="359">
        <v>0</v>
      </c>
      <c r="AC265" s="453"/>
    </row>
    <row r="266" spans="1:29" s="48" customFormat="1" ht="35.1" customHeight="1" outlineLevel="1" x14ac:dyDescent="0.25">
      <c r="A266" s="122" t="s">
        <v>366</v>
      </c>
      <c r="B266" s="47">
        <v>1.5</v>
      </c>
      <c r="C266" s="165" t="s">
        <v>917</v>
      </c>
      <c r="D266" s="359">
        <v>1.5271585620288575</v>
      </c>
      <c r="E266" s="360">
        <v>0</v>
      </c>
      <c r="F266" s="360">
        <v>0</v>
      </c>
      <c r="G266" s="359">
        <v>1.399</v>
      </c>
      <c r="H266" s="359">
        <v>1.399</v>
      </c>
      <c r="I266" s="359">
        <v>1.6029999999999998</v>
      </c>
      <c r="J266" s="359">
        <v>1.6029999999999998</v>
      </c>
      <c r="K266" s="396">
        <v>1.5271585620288575</v>
      </c>
      <c r="L266" s="456">
        <v>0</v>
      </c>
      <c r="M266" s="162" t="e">
        <v>#DIV/0!</v>
      </c>
      <c r="N266" s="51"/>
      <c r="O266" s="51"/>
      <c r="P266" s="165">
        <v>0</v>
      </c>
      <c r="Q266" s="359">
        <v>0</v>
      </c>
      <c r="R266" s="359">
        <v>0</v>
      </c>
      <c r="S266" s="366">
        <v>2014</v>
      </c>
      <c r="T266" s="366">
        <v>2014</v>
      </c>
      <c r="U266" s="359">
        <v>1.7683043768288575</v>
      </c>
      <c r="V266" s="359">
        <v>0</v>
      </c>
      <c r="W266" s="359">
        <v>0</v>
      </c>
      <c r="X266" s="359">
        <v>0</v>
      </c>
      <c r="Y266" s="359">
        <v>0</v>
      </c>
      <c r="Z266" s="359" t="s">
        <v>849</v>
      </c>
      <c r="AA266" s="359" t="s">
        <v>849</v>
      </c>
      <c r="AC266" s="453"/>
    </row>
    <row r="267" spans="1:29" s="48" customFormat="1" ht="35.1" customHeight="1" outlineLevel="1" x14ac:dyDescent="0.25">
      <c r="A267" s="122" t="s">
        <v>363</v>
      </c>
      <c r="B267" s="47">
        <v>1.5</v>
      </c>
      <c r="C267" s="165" t="s">
        <v>1115</v>
      </c>
      <c r="D267" s="359">
        <v>1.6864554907130864</v>
      </c>
      <c r="E267" s="360">
        <v>0</v>
      </c>
      <c r="F267" s="360">
        <v>0</v>
      </c>
      <c r="G267" s="359">
        <v>0</v>
      </c>
      <c r="H267" s="359">
        <v>0</v>
      </c>
      <c r="I267" s="359">
        <v>0</v>
      </c>
      <c r="J267" s="359">
        <v>0</v>
      </c>
      <c r="K267" s="396">
        <v>1.6864554907130864</v>
      </c>
      <c r="L267" s="456">
        <v>0</v>
      </c>
      <c r="M267" s="162" t="e">
        <v>#DIV/0!</v>
      </c>
      <c r="N267" s="51"/>
      <c r="O267" s="51"/>
      <c r="P267" s="165">
        <v>0</v>
      </c>
      <c r="Q267" s="359">
        <v>0</v>
      </c>
      <c r="R267" s="359">
        <v>0</v>
      </c>
      <c r="S267" s="366">
        <v>2014</v>
      </c>
      <c r="T267" s="366">
        <v>2015</v>
      </c>
      <c r="U267" s="359">
        <v>1.6864554907130864</v>
      </c>
      <c r="V267" s="359">
        <v>0</v>
      </c>
      <c r="W267" s="359">
        <v>0</v>
      </c>
      <c r="X267" s="359">
        <v>0</v>
      </c>
      <c r="Y267" s="359">
        <v>0</v>
      </c>
      <c r="Z267" s="359">
        <v>0</v>
      </c>
      <c r="AA267" s="359">
        <v>0</v>
      </c>
      <c r="AC267" s="453"/>
    </row>
    <row r="268" spans="1:29" s="48" customFormat="1" ht="35.1" customHeight="1" outlineLevel="1" x14ac:dyDescent="0.25">
      <c r="A268" s="122" t="s">
        <v>365</v>
      </c>
      <c r="B268" s="47">
        <v>1.5</v>
      </c>
      <c r="C268" s="165" t="s">
        <v>1116</v>
      </c>
      <c r="D268" s="359">
        <v>0</v>
      </c>
      <c r="E268" s="360">
        <v>0</v>
      </c>
      <c r="F268" s="360">
        <v>0</v>
      </c>
      <c r="G268" s="359">
        <v>0</v>
      </c>
      <c r="H268" s="359">
        <v>0</v>
      </c>
      <c r="I268" s="359">
        <v>27.624000000000002</v>
      </c>
      <c r="J268" s="359">
        <v>27.624000000000002</v>
      </c>
      <c r="K268" s="396">
        <v>0</v>
      </c>
      <c r="L268" s="456">
        <v>0</v>
      </c>
      <c r="M268" s="162" t="e">
        <v>#DIV/0!</v>
      </c>
      <c r="N268" s="51"/>
      <c r="O268" s="51"/>
      <c r="P268" s="165" t="s">
        <v>457</v>
      </c>
      <c r="Q268" s="359">
        <v>0</v>
      </c>
      <c r="R268" s="359">
        <v>0</v>
      </c>
      <c r="S268" s="366">
        <v>2014</v>
      </c>
      <c r="T268" s="366">
        <v>2014</v>
      </c>
      <c r="U268" s="359">
        <v>0</v>
      </c>
      <c r="V268" s="359">
        <v>0</v>
      </c>
      <c r="W268" s="359">
        <v>0</v>
      </c>
      <c r="X268" s="359">
        <v>0.97299999999999998</v>
      </c>
      <c r="Y268" s="359">
        <v>35.435000000000002</v>
      </c>
      <c r="Z268" s="359" t="s">
        <v>1117</v>
      </c>
      <c r="AA268" s="359" t="s">
        <v>1117</v>
      </c>
      <c r="AC268" s="453"/>
    </row>
    <row r="269" spans="1:29" s="48" customFormat="1" ht="35.1" customHeight="1" outlineLevel="1" x14ac:dyDescent="0.25">
      <c r="A269" s="122" t="s">
        <v>365</v>
      </c>
      <c r="B269" s="47">
        <v>1.5</v>
      </c>
      <c r="C269" s="165" t="s">
        <v>450</v>
      </c>
      <c r="D269" s="359">
        <v>0.11799999999999999</v>
      </c>
      <c r="E269" s="360">
        <v>1E-3</v>
      </c>
      <c r="F269" s="360">
        <v>0</v>
      </c>
      <c r="G269" s="359">
        <v>0</v>
      </c>
      <c r="H269" s="359">
        <v>0</v>
      </c>
      <c r="I269" s="359">
        <v>0</v>
      </c>
      <c r="J269" s="359">
        <v>0</v>
      </c>
      <c r="K269" s="396">
        <v>0.11799999999999999</v>
      </c>
      <c r="L269" s="456">
        <v>-1E-3</v>
      </c>
      <c r="M269" s="162">
        <v>0</v>
      </c>
      <c r="N269" s="51"/>
      <c r="O269" s="51"/>
      <c r="P269" s="165" t="s">
        <v>457</v>
      </c>
      <c r="Q269" s="359">
        <v>0</v>
      </c>
      <c r="R269" s="359">
        <v>0</v>
      </c>
      <c r="S269" s="366">
        <v>2011</v>
      </c>
      <c r="T269" s="366">
        <v>2014</v>
      </c>
      <c r="U269" s="359">
        <v>0.29027999999999998</v>
      </c>
      <c r="V269" s="359">
        <v>0</v>
      </c>
      <c r="W269" s="359">
        <v>0</v>
      </c>
      <c r="X269" s="359">
        <v>0</v>
      </c>
      <c r="Y269" s="359">
        <v>0</v>
      </c>
      <c r="Z269" s="359">
        <v>0</v>
      </c>
      <c r="AA269" s="359">
        <v>0</v>
      </c>
      <c r="AC269" s="453"/>
    </row>
    <row r="270" spans="1:29" s="48" customFormat="1" ht="35.1" customHeight="1" outlineLevel="1" x14ac:dyDescent="0.25">
      <c r="A270" s="122" t="s">
        <v>366</v>
      </c>
      <c r="B270" s="47">
        <v>1.5</v>
      </c>
      <c r="C270" s="165" t="s">
        <v>450</v>
      </c>
      <c r="D270" s="359">
        <v>0.80249999999999977</v>
      </c>
      <c r="E270" s="360">
        <v>0.442</v>
      </c>
      <c r="F270" s="360">
        <v>0.442</v>
      </c>
      <c r="G270" s="359">
        <v>3.6879999999999997</v>
      </c>
      <c r="H270" s="359">
        <v>8.1000000000000003E-2</v>
      </c>
      <c r="I270" s="359">
        <v>3.895</v>
      </c>
      <c r="J270" s="359">
        <v>8.5999999999999993E-2</v>
      </c>
      <c r="K270" s="396">
        <v>0.36049999999999977</v>
      </c>
      <c r="L270" s="456">
        <v>0</v>
      </c>
      <c r="M270" s="162">
        <v>1</v>
      </c>
      <c r="N270" s="51"/>
      <c r="O270" s="51"/>
      <c r="P270" s="165">
        <v>0</v>
      </c>
      <c r="Q270" s="359">
        <v>0</v>
      </c>
      <c r="R270" s="359">
        <v>0</v>
      </c>
      <c r="S270" s="366">
        <v>2012</v>
      </c>
      <c r="T270" s="366">
        <v>2014</v>
      </c>
      <c r="U270" s="359">
        <v>4.0426799999999998</v>
      </c>
      <c r="V270" s="359">
        <v>0</v>
      </c>
      <c r="W270" s="359">
        <v>0</v>
      </c>
      <c r="X270" s="359">
        <v>0</v>
      </c>
      <c r="Y270" s="359">
        <v>0</v>
      </c>
      <c r="Z270" s="359" t="s">
        <v>589</v>
      </c>
      <c r="AA270" s="359" t="s">
        <v>589</v>
      </c>
      <c r="AC270" s="453"/>
    </row>
    <row r="271" spans="1:29" s="48" customFormat="1" ht="35.1" customHeight="1" outlineLevel="1" x14ac:dyDescent="0.25">
      <c r="A271" s="122" t="s">
        <v>363</v>
      </c>
      <c r="B271" s="47">
        <v>1.5</v>
      </c>
      <c r="C271" s="165" t="s">
        <v>920</v>
      </c>
      <c r="D271" s="359">
        <v>0</v>
      </c>
      <c r="E271" s="360">
        <v>0</v>
      </c>
      <c r="F271" s="360">
        <v>1.33107284</v>
      </c>
      <c r="G271" s="359">
        <v>1.3460000000000001</v>
      </c>
      <c r="H271" s="359">
        <v>0</v>
      </c>
      <c r="I271" s="359">
        <v>1.3460000000000001</v>
      </c>
      <c r="J271" s="359">
        <v>0</v>
      </c>
      <c r="K271" s="396">
        <v>-1.33107284</v>
      </c>
      <c r="L271" s="456">
        <v>1.33107284</v>
      </c>
      <c r="M271" s="162" t="e">
        <v>#DIV/0!</v>
      </c>
      <c r="N271" s="51"/>
      <c r="O271" s="51"/>
      <c r="P271" s="165" t="s">
        <v>1118</v>
      </c>
      <c r="Q271" s="359">
        <v>0</v>
      </c>
      <c r="R271" s="359">
        <v>0</v>
      </c>
      <c r="S271" s="366">
        <v>2014</v>
      </c>
      <c r="T271" s="366">
        <v>2014</v>
      </c>
      <c r="U271" s="359">
        <v>1.5960000000000001</v>
      </c>
      <c r="V271" s="359">
        <v>0</v>
      </c>
      <c r="W271" s="359">
        <v>0</v>
      </c>
      <c r="X271" s="359">
        <v>0</v>
      </c>
      <c r="Y271" s="359">
        <v>0</v>
      </c>
      <c r="Z271" s="359">
        <v>0</v>
      </c>
      <c r="AA271" s="359">
        <v>0</v>
      </c>
      <c r="AC271" s="453"/>
    </row>
    <row r="272" spans="1:29" s="48" customFormat="1" ht="35.1" customHeight="1" outlineLevel="1" x14ac:dyDescent="0.25">
      <c r="A272" s="122" t="s">
        <v>363</v>
      </c>
      <c r="B272" s="47">
        <v>1.5</v>
      </c>
      <c r="C272" s="165" t="s">
        <v>1119</v>
      </c>
      <c r="D272" s="359">
        <v>0</v>
      </c>
      <c r="E272" s="360">
        <v>0</v>
      </c>
      <c r="F272" s="360">
        <v>0.12</v>
      </c>
      <c r="G272" s="359">
        <v>0.12</v>
      </c>
      <c r="H272" s="359">
        <v>0.12</v>
      </c>
      <c r="I272" s="359">
        <v>0.12</v>
      </c>
      <c r="J272" s="359">
        <v>0.12</v>
      </c>
      <c r="K272" s="396">
        <v>-0.12</v>
      </c>
      <c r="L272" s="456">
        <v>0.12</v>
      </c>
      <c r="M272" s="162" t="e">
        <v>#DIV/0!</v>
      </c>
      <c r="N272" s="51"/>
      <c r="O272" s="51"/>
      <c r="P272" s="165">
        <v>0</v>
      </c>
      <c r="Q272" s="359">
        <v>0</v>
      </c>
      <c r="R272" s="359">
        <v>0</v>
      </c>
      <c r="S272" s="366">
        <v>2014</v>
      </c>
      <c r="T272" s="366">
        <v>2014</v>
      </c>
      <c r="U272" s="359">
        <v>0</v>
      </c>
      <c r="V272" s="359">
        <v>0</v>
      </c>
      <c r="W272" s="359">
        <v>0</v>
      </c>
      <c r="X272" s="359">
        <v>0</v>
      </c>
      <c r="Y272" s="359">
        <v>0</v>
      </c>
      <c r="Z272" s="359" t="s">
        <v>1118</v>
      </c>
      <c r="AA272" s="359" t="s">
        <v>1118</v>
      </c>
      <c r="AC272" s="453"/>
    </row>
    <row r="273" spans="1:29" s="48" customFormat="1" ht="35.1" customHeight="1" outlineLevel="1" x14ac:dyDescent="0.25">
      <c r="A273" s="122" t="s">
        <v>363</v>
      </c>
      <c r="B273" s="47">
        <v>1.5</v>
      </c>
      <c r="C273" s="165" t="s">
        <v>1120</v>
      </c>
      <c r="D273" s="359">
        <v>0</v>
      </c>
      <c r="E273" s="360">
        <v>0</v>
      </c>
      <c r="F273" s="360">
        <v>0.12</v>
      </c>
      <c r="G273" s="359">
        <v>0.12</v>
      </c>
      <c r="H273" s="359">
        <v>0.12</v>
      </c>
      <c r="I273" s="359">
        <v>0.12</v>
      </c>
      <c r="J273" s="359">
        <v>0.12</v>
      </c>
      <c r="K273" s="396">
        <v>-0.12</v>
      </c>
      <c r="L273" s="456">
        <v>0.12</v>
      </c>
      <c r="M273" s="162" t="e">
        <v>#DIV/0!</v>
      </c>
      <c r="N273" s="51"/>
      <c r="O273" s="51"/>
      <c r="P273" s="165">
        <v>0</v>
      </c>
      <c r="Q273" s="359">
        <v>0</v>
      </c>
      <c r="R273" s="359">
        <v>0</v>
      </c>
      <c r="S273" s="366">
        <v>2014</v>
      </c>
      <c r="T273" s="366">
        <v>2014</v>
      </c>
      <c r="U273" s="359">
        <v>0</v>
      </c>
      <c r="V273" s="359">
        <v>0</v>
      </c>
      <c r="W273" s="359">
        <v>0</v>
      </c>
      <c r="X273" s="359">
        <v>0</v>
      </c>
      <c r="Y273" s="359">
        <v>0</v>
      </c>
      <c r="Z273" s="359" t="s">
        <v>1118</v>
      </c>
      <c r="AA273" s="359" t="s">
        <v>1118</v>
      </c>
      <c r="AC273" s="453"/>
    </row>
    <row r="274" spans="1:29" s="48" customFormat="1" ht="35.1" customHeight="1" outlineLevel="1" x14ac:dyDescent="0.25">
      <c r="A274" s="122" t="s">
        <v>363</v>
      </c>
      <c r="B274" s="47">
        <v>1.5</v>
      </c>
      <c r="C274" s="165" t="s">
        <v>1121</v>
      </c>
      <c r="D274" s="359">
        <v>0</v>
      </c>
      <c r="E274" s="360">
        <v>0</v>
      </c>
      <c r="F274" s="360">
        <v>0.12</v>
      </c>
      <c r="G274" s="359">
        <v>0.12</v>
      </c>
      <c r="H274" s="359">
        <v>0.12</v>
      </c>
      <c r="I274" s="359">
        <v>0.12</v>
      </c>
      <c r="J274" s="359">
        <v>0.12</v>
      </c>
      <c r="K274" s="396">
        <v>-0.12</v>
      </c>
      <c r="L274" s="456">
        <v>0.12</v>
      </c>
      <c r="M274" s="162" t="e">
        <v>#DIV/0!</v>
      </c>
      <c r="N274" s="51"/>
      <c r="O274" s="51"/>
      <c r="P274" s="165">
        <v>0</v>
      </c>
      <c r="Q274" s="359">
        <v>0</v>
      </c>
      <c r="R274" s="359">
        <v>0</v>
      </c>
      <c r="S274" s="366">
        <v>2014</v>
      </c>
      <c r="T274" s="366">
        <v>2014</v>
      </c>
      <c r="U274" s="359">
        <v>0</v>
      </c>
      <c r="V274" s="359">
        <v>0</v>
      </c>
      <c r="W274" s="359">
        <v>0</v>
      </c>
      <c r="X274" s="359">
        <v>0</v>
      </c>
      <c r="Y274" s="359">
        <v>0</v>
      </c>
      <c r="Z274" s="359" t="s">
        <v>1118</v>
      </c>
      <c r="AA274" s="359" t="s">
        <v>1118</v>
      </c>
      <c r="AC274" s="453"/>
    </row>
    <row r="275" spans="1:29" s="48" customFormat="1" ht="35.1" customHeight="1" outlineLevel="1" x14ac:dyDescent="0.25">
      <c r="A275" s="122" t="s">
        <v>366</v>
      </c>
      <c r="B275" s="47">
        <v>1.5</v>
      </c>
      <c r="C275" s="165" t="s">
        <v>929</v>
      </c>
      <c r="D275" s="359">
        <v>0</v>
      </c>
      <c r="E275" s="360">
        <v>0</v>
      </c>
      <c r="F275" s="360">
        <v>0</v>
      </c>
      <c r="G275" s="359">
        <v>2.8000000000000001E-2</v>
      </c>
      <c r="H275" s="359">
        <v>7.0000000000000001E-3</v>
      </c>
      <c r="I275" s="359">
        <v>0</v>
      </c>
      <c r="J275" s="359">
        <v>0</v>
      </c>
      <c r="K275" s="396">
        <v>0</v>
      </c>
      <c r="L275" s="456">
        <v>0</v>
      </c>
      <c r="M275" s="162" t="e">
        <v>#DIV/0!</v>
      </c>
      <c r="N275" s="51"/>
      <c r="O275" s="51"/>
      <c r="P275" s="165">
        <v>0</v>
      </c>
      <c r="Q275" s="359">
        <v>0</v>
      </c>
      <c r="R275" s="359">
        <v>0</v>
      </c>
      <c r="S275" s="366">
        <v>2014</v>
      </c>
      <c r="T275" s="366">
        <v>2014</v>
      </c>
      <c r="U275" s="359">
        <v>0</v>
      </c>
      <c r="V275" s="359">
        <v>0</v>
      </c>
      <c r="W275" s="359">
        <v>0</v>
      </c>
      <c r="X275" s="359">
        <v>0</v>
      </c>
      <c r="Y275" s="359">
        <v>0</v>
      </c>
      <c r="Z275" s="359">
        <v>0</v>
      </c>
      <c r="AA275" s="359">
        <v>0</v>
      </c>
      <c r="AC275" s="453"/>
    </row>
    <row r="276" spans="1:29" s="48" customFormat="1" ht="35.1" customHeight="1" outlineLevel="1" x14ac:dyDescent="0.25">
      <c r="A276" s="122" t="s">
        <v>363</v>
      </c>
      <c r="B276" s="47">
        <v>1.5</v>
      </c>
      <c r="C276" s="165" t="s">
        <v>921</v>
      </c>
      <c r="D276" s="359">
        <v>11.361688978748271</v>
      </c>
      <c r="E276" s="360">
        <v>0</v>
      </c>
      <c r="F276" s="360">
        <v>0</v>
      </c>
      <c r="G276" s="359">
        <v>0.496</v>
      </c>
      <c r="H276" s="359">
        <v>1.0000000000000009E-3</v>
      </c>
      <c r="I276" s="359">
        <v>0</v>
      </c>
      <c r="J276" s="359">
        <v>0</v>
      </c>
      <c r="K276" s="396">
        <v>11.361688978748271</v>
      </c>
      <c r="L276" s="456">
        <v>0</v>
      </c>
      <c r="M276" s="162" t="e">
        <v>#DIV/0!</v>
      </c>
      <c r="N276" s="51"/>
      <c r="O276" s="51"/>
      <c r="P276" s="165">
        <v>0</v>
      </c>
      <c r="Q276" s="359">
        <v>0</v>
      </c>
      <c r="R276" s="359">
        <v>0</v>
      </c>
      <c r="S276" s="366">
        <v>2014</v>
      </c>
      <c r="T276" s="366">
        <v>2014</v>
      </c>
      <c r="U276" s="359">
        <v>11.361688978748271</v>
      </c>
      <c r="V276" s="359">
        <v>0</v>
      </c>
      <c r="W276" s="359">
        <v>0</v>
      </c>
      <c r="X276" s="359">
        <v>0</v>
      </c>
      <c r="Y276" s="359">
        <v>0</v>
      </c>
      <c r="Z276" s="359">
        <v>0</v>
      </c>
      <c r="AA276" s="359">
        <v>0</v>
      </c>
      <c r="AC276" s="453"/>
    </row>
    <row r="277" spans="1:29" s="48" customFormat="1" ht="35.1" customHeight="1" outlineLevel="1" x14ac:dyDescent="0.25">
      <c r="A277" s="122" t="s">
        <v>363</v>
      </c>
      <c r="B277" s="47">
        <v>1.5</v>
      </c>
      <c r="C277" s="165" t="s">
        <v>443</v>
      </c>
      <c r="D277" s="359">
        <v>23.737209123586474</v>
      </c>
      <c r="E277" s="360">
        <v>10.160472070000001</v>
      </c>
      <c r="F277" s="360">
        <v>19.357550670000002</v>
      </c>
      <c r="G277" s="359">
        <v>3.4969999999999999</v>
      </c>
      <c r="H277" s="359">
        <v>0.40700000000000003</v>
      </c>
      <c r="I277" s="359">
        <v>0</v>
      </c>
      <c r="J277" s="359">
        <v>0</v>
      </c>
      <c r="K277" s="396">
        <v>4.3796584535864724</v>
      </c>
      <c r="L277" s="456">
        <v>9.1970786000000029</v>
      </c>
      <c r="M277" s="162">
        <v>1.9051822136449217</v>
      </c>
      <c r="N277" s="51"/>
      <c r="O277" s="51"/>
      <c r="P277" s="165" t="s">
        <v>562</v>
      </c>
      <c r="Q277" s="359">
        <v>0</v>
      </c>
      <c r="R277" s="359">
        <v>0</v>
      </c>
      <c r="S277" s="366">
        <v>2012</v>
      </c>
      <c r="T277" s="366">
        <v>2014</v>
      </c>
      <c r="U277" s="359">
        <v>16.719456523586476</v>
      </c>
      <c r="V277" s="359">
        <v>0</v>
      </c>
      <c r="W277" s="359">
        <v>0</v>
      </c>
      <c r="X277" s="359">
        <v>0</v>
      </c>
      <c r="Y277" s="359">
        <v>0</v>
      </c>
      <c r="Z277" s="359">
        <v>0</v>
      </c>
      <c r="AA277" s="359">
        <v>0</v>
      </c>
      <c r="AC277" s="453"/>
    </row>
    <row r="278" spans="1:29" s="48" customFormat="1" ht="35.1" customHeight="1" outlineLevel="1" x14ac:dyDescent="0.25">
      <c r="A278" s="122" t="s">
        <v>363</v>
      </c>
      <c r="B278" s="47">
        <v>1.5</v>
      </c>
      <c r="C278" s="165" t="s">
        <v>922</v>
      </c>
      <c r="D278" s="359">
        <v>0.1298</v>
      </c>
      <c r="E278" s="360">
        <v>0</v>
      </c>
      <c r="F278" s="360">
        <v>0</v>
      </c>
      <c r="G278" s="359">
        <v>0</v>
      </c>
      <c r="H278" s="359">
        <v>0</v>
      </c>
      <c r="I278" s="359">
        <v>0</v>
      </c>
      <c r="J278" s="359">
        <v>0</v>
      </c>
      <c r="K278" s="396">
        <v>0.1298</v>
      </c>
      <c r="L278" s="456">
        <v>0</v>
      </c>
      <c r="M278" s="162" t="e">
        <v>#DIV/0!</v>
      </c>
      <c r="N278" s="51"/>
      <c r="O278" s="51"/>
      <c r="P278" s="165">
        <v>0</v>
      </c>
      <c r="Q278" s="359">
        <v>0</v>
      </c>
      <c r="R278" s="359">
        <v>0</v>
      </c>
      <c r="S278" s="366">
        <v>2013</v>
      </c>
      <c r="T278" s="366">
        <v>2015</v>
      </c>
      <c r="U278" s="359">
        <v>0.46800000000000003</v>
      </c>
      <c r="V278" s="359">
        <v>0</v>
      </c>
      <c r="W278" s="359">
        <v>0</v>
      </c>
      <c r="X278" s="359">
        <v>0</v>
      </c>
      <c r="Y278" s="359">
        <v>0</v>
      </c>
      <c r="Z278" s="359" t="s">
        <v>564</v>
      </c>
      <c r="AA278" s="359" t="s">
        <v>564</v>
      </c>
      <c r="AC278" s="453"/>
    </row>
    <row r="279" spans="1:29" s="48" customFormat="1" ht="35.1" customHeight="1" outlineLevel="1" x14ac:dyDescent="0.25">
      <c r="A279" s="122" t="s">
        <v>363</v>
      </c>
      <c r="B279" s="47">
        <v>1.5</v>
      </c>
      <c r="C279" s="165" t="s">
        <v>926</v>
      </c>
      <c r="D279" s="359">
        <v>0</v>
      </c>
      <c r="E279" s="360">
        <v>0</v>
      </c>
      <c r="F279" s="360">
        <v>0</v>
      </c>
      <c r="G279" s="359">
        <v>9.4000000000000004E-3</v>
      </c>
      <c r="H279" s="359">
        <v>0</v>
      </c>
      <c r="I279" s="359">
        <v>0</v>
      </c>
      <c r="J279" s="359">
        <v>0</v>
      </c>
      <c r="K279" s="396">
        <v>0</v>
      </c>
      <c r="L279" s="456">
        <v>0</v>
      </c>
      <c r="M279" s="162" t="e">
        <v>#DIV/0!</v>
      </c>
      <c r="N279" s="51"/>
      <c r="O279" s="51"/>
      <c r="P279" s="165">
        <v>0</v>
      </c>
      <c r="Q279" s="359">
        <v>0</v>
      </c>
      <c r="R279" s="359">
        <v>0</v>
      </c>
      <c r="S279" s="366">
        <v>2013</v>
      </c>
      <c r="T279" s="366">
        <v>2014</v>
      </c>
      <c r="U279" s="359">
        <v>0</v>
      </c>
      <c r="V279" s="359">
        <v>0</v>
      </c>
      <c r="W279" s="359">
        <v>0</v>
      </c>
      <c r="X279" s="359">
        <v>0</v>
      </c>
      <c r="Y279" s="359">
        <v>0</v>
      </c>
      <c r="Z279" s="359">
        <v>0</v>
      </c>
      <c r="AA279" s="359">
        <v>0</v>
      </c>
      <c r="AC279" s="453"/>
    </row>
    <row r="280" spans="1:29" s="48" customFormat="1" ht="35.1" customHeight="1" outlineLevel="1" x14ac:dyDescent="0.25">
      <c r="A280" s="122" t="s">
        <v>363</v>
      </c>
      <c r="B280" s="47">
        <v>1.5</v>
      </c>
      <c r="C280" s="165" t="s">
        <v>927</v>
      </c>
      <c r="D280" s="359">
        <v>21.175923847080533</v>
      </c>
      <c r="E280" s="360">
        <v>2.3883684600000001</v>
      </c>
      <c r="F280" s="360">
        <v>2.3883684600000001</v>
      </c>
      <c r="G280" s="359">
        <v>1.0999999999999999E-2</v>
      </c>
      <c r="H280" s="359">
        <v>0</v>
      </c>
      <c r="I280" s="359">
        <v>0</v>
      </c>
      <c r="J280" s="359">
        <v>0</v>
      </c>
      <c r="K280" s="396">
        <v>18.787555387080534</v>
      </c>
      <c r="L280" s="456">
        <v>0</v>
      </c>
      <c r="M280" s="162">
        <v>1</v>
      </c>
      <c r="N280" s="51"/>
      <c r="O280" s="51"/>
      <c r="P280" s="165" t="s">
        <v>659</v>
      </c>
      <c r="Q280" s="359">
        <v>0</v>
      </c>
      <c r="R280" s="359">
        <v>0</v>
      </c>
      <c r="S280" s="366">
        <v>2013</v>
      </c>
      <c r="T280" s="366">
        <v>2014</v>
      </c>
      <c r="U280" s="359">
        <v>22.383167907080527</v>
      </c>
      <c r="V280" s="359">
        <v>0</v>
      </c>
      <c r="W280" s="359">
        <v>0</v>
      </c>
      <c r="X280" s="359">
        <v>0</v>
      </c>
      <c r="Y280" s="359">
        <v>0</v>
      </c>
      <c r="Z280" s="359">
        <v>0</v>
      </c>
      <c r="AA280" s="359">
        <v>0</v>
      </c>
      <c r="AC280" s="453"/>
    </row>
    <row r="281" spans="1:29" s="48" customFormat="1" ht="35.1" customHeight="1" outlineLevel="1" x14ac:dyDescent="0.25">
      <c r="A281" s="122" t="s">
        <v>363</v>
      </c>
      <c r="B281" s="47">
        <v>1.5</v>
      </c>
      <c r="C281" s="165" t="s">
        <v>928</v>
      </c>
      <c r="D281" s="359">
        <v>0</v>
      </c>
      <c r="E281" s="360">
        <v>0</v>
      </c>
      <c r="F281" s="360">
        <v>0</v>
      </c>
      <c r="G281" s="359">
        <v>1.0999999999999999E-2</v>
      </c>
      <c r="H281" s="359">
        <v>0</v>
      </c>
      <c r="I281" s="359">
        <v>0</v>
      </c>
      <c r="J281" s="359">
        <v>0</v>
      </c>
      <c r="K281" s="396">
        <v>0</v>
      </c>
      <c r="L281" s="456">
        <v>0</v>
      </c>
      <c r="M281" s="162" t="e">
        <v>#DIV/0!</v>
      </c>
      <c r="N281" s="51"/>
      <c r="O281" s="51"/>
      <c r="P281" s="165">
        <v>0</v>
      </c>
      <c r="Q281" s="359">
        <v>0</v>
      </c>
      <c r="R281" s="359">
        <v>0</v>
      </c>
      <c r="S281" s="366">
        <v>2013</v>
      </c>
      <c r="T281" s="366">
        <v>2014</v>
      </c>
      <c r="U281" s="359">
        <v>0</v>
      </c>
      <c r="V281" s="359">
        <v>0</v>
      </c>
      <c r="W281" s="359">
        <v>0</v>
      </c>
      <c r="X281" s="359">
        <v>0</v>
      </c>
      <c r="Y281" s="359">
        <v>0</v>
      </c>
      <c r="Z281" s="359">
        <v>0</v>
      </c>
      <c r="AA281" s="359">
        <v>0</v>
      </c>
      <c r="AC281" s="453"/>
    </row>
    <row r="282" spans="1:29" s="48" customFormat="1" ht="35.1" customHeight="1" outlineLevel="1" x14ac:dyDescent="0.25">
      <c r="A282" s="122" t="s">
        <v>367</v>
      </c>
      <c r="B282" s="47">
        <v>1.5</v>
      </c>
      <c r="C282" s="165" t="s">
        <v>1122</v>
      </c>
      <c r="D282" s="359">
        <v>14.388999999999999</v>
      </c>
      <c r="E282" s="360">
        <v>0.24</v>
      </c>
      <c r="F282" s="360">
        <v>0.24</v>
      </c>
      <c r="G282" s="359">
        <v>0.5575</v>
      </c>
      <c r="H282" s="359">
        <v>0.35449999999999998</v>
      </c>
      <c r="I282" s="359">
        <v>0.55800000000000005</v>
      </c>
      <c r="J282" s="359">
        <v>0.35499999999999998</v>
      </c>
      <c r="K282" s="396">
        <v>14.148999999999999</v>
      </c>
      <c r="L282" s="456">
        <v>0</v>
      </c>
      <c r="M282" s="162">
        <v>1</v>
      </c>
      <c r="N282" s="51"/>
      <c r="O282" s="51"/>
      <c r="P282" s="165">
        <v>0</v>
      </c>
      <c r="Q282" s="359">
        <v>0</v>
      </c>
      <c r="R282" s="359">
        <v>0</v>
      </c>
      <c r="S282" s="366">
        <v>2014</v>
      </c>
      <c r="T282" s="366">
        <v>2019</v>
      </c>
      <c r="U282" s="359">
        <v>14.388999999999999</v>
      </c>
      <c r="V282" s="359">
        <v>0</v>
      </c>
      <c r="W282" s="359">
        <v>0</v>
      </c>
      <c r="X282" s="359">
        <v>0</v>
      </c>
      <c r="Y282" s="359">
        <v>0</v>
      </c>
      <c r="Z282" s="359" t="s">
        <v>412</v>
      </c>
      <c r="AA282" s="359" t="s">
        <v>412</v>
      </c>
      <c r="AC282" s="453"/>
    </row>
    <row r="283" spans="1:29" s="48" customFormat="1" ht="35.1" customHeight="1" outlineLevel="1" x14ac:dyDescent="0.25">
      <c r="A283" s="122" t="s">
        <v>366</v>
      </c>
      <c r="B283" s="47">
        <v>1.5</v>
      </c>
      <c r="C283" s="165" t="s">
        <v>364</v>
      </c>
      <c r="D283" s="359">
        <v>0.35549999999999998</v>
      </c>
      <c r="E283" s="360">
        <v>0.35549999999999998</v>
      </c>
      <c r="F283" s="360">
        <v>0.35549999999999998</v>
      </c>
      <c r="G283" s="359">
        <v>0</v>
      </c>
      <c r="H283" s="359">
        <v>0</v>
      </c>
      <c r="I283" s="359">
        <v>0</v>
      </c>
      <c r="J283" s="359">
        <v>0</v>
      </c>
      <c r="K283" s="396">
        <v>0</v>
      </c>
      <c r="L283" s="456">
        <v>0</v>
      </c>
      <c r="M283" s="162">
        <v>1</v>
      </c>
      <c r="N283" s="51"/>
      <c r="O283" s="51"/>
      <c r="P283" s="165">
        <v>0</v>
      </c>
      <c r="Q283" s="359">
        <v>0</v>
      </c>
      <c r="R283" s="359">
        <v>0</v>
      </c>
      <c r="S283" s="366">
        <v>2012</v>
      </c>
      <c r="T283" s="366">
        <v>2017</v>
      </c>
      <c r="U283" s="359">
        <v>0</v>
      </c>
      <c r="V283" s="359">
        <v>0</v>
      </c>
      <c r="W283" s="359">
        <v>0</v>
      </c>
      <c r="X283" s="359">
        <v>0</v>
      </c>
      <c r="Y283" s="359">
        <v>0</v>
      </c>
      <c r="Z283" s="359">
        <v>0</v>
      </c>
      <c r="AA283" s="359">
        <v>0</v>
      </c>
      <c r="AC283" s="453"/>
    </row>
    <row r="284" spans="1:29" s="48" customFormat="1" ht="35.1" customHeight="1" outlineLevel="1" x14ac:dyDescent="0.25">
      <c r="A284" s="122" t="s">
        <v>367</v>
      </c>
      <c r="B284" s="47">
        <v>1.5</v>
      </c>
      <c r="C284" s="165" t="s">
        <v>370</v>
      </c>
      <c r="D284" s="359">
        <v>65.11</v>
      </c>
      <c r="E284" s="360">
        <v>5.9880000000000004</v>
      </c>
      <c r="F284" s="360">
        <v>5.9880000000000004</v>
      </c>
      <c r="G284" s="359">
        <v>2.3849999999999998</v>
      </c>
      <c r="H284" s="359">
        <v>1.966</v>
      </c>
      <c r="I284" s="359">
        <v>2.3849999999999998</v>
      </c>
      <c r="J284" s="359">
        <v>1.966</v>
      </c>
      <c r="K284" s="396">
        <v>59.122</v>
      </c>
      <c r="L284" s="456">
        <v>0</v>
      </c>
      <c r="M284" s="162">
        <v>1</v>
      </c>
      <c r="N284" s="51"/>
      <c r="O284" s="51"/>
      <c r="P284" s="165" t="s">
        <v>1101</v>
      </c>
      <c r="Q284" s="359">
        <v>0</v>
      </c>
      <c r="R284" s="359">
        <v>0</v>
      </c>
      <c r="S284" s="366">
        <v>2014</v>
      </c>
      <c r="T284" s="366">
        <v>2019</v>
      </c>
      <c r="U284" s="359">
        <v>59.122999999999998</v>
      </c>
      <c r="V284" s="359">
        <v>0</v>
      </c>
      <c r="W284" s="359">
        <v>0</v>
      </c>
      <c r="X284" s="359">
        <v>0</v>
      </c>
      <c r="Y284" s="359">
        <v>0</v>
      </c>
      <c r="Z284" s="359" t="s">
        <v>412</v>
      </c>
      <c r="AA284" s="359" t="s">
        <v>412</v>
      </c>
      <c r="AC284" s="453"/>
    </row>
    <row r="285" spans="1:29" s="48" customFormat="1" ht="35.1" customHeight="1" outlineLevel="1" x14ac:dyDescent="0.25">
      <c r="A285" s="122" t="s">
        <v>366</v>
      </c>
      <c r="B285" s="47">
        <v>1.5</v>
      </c>
      <c r="C285" s="165" t="s">
        <v>370</v>
      </c>
      <c r="D285" s="359">
        <v>1.8526</v>
      </c>
      <c r="E285" s="360">
        <v>0</v>
      </c>
      <c r="F285" s="360">
        <v>0</v>
      </c>
      <c r="G285" s="359">
        <v>1.569</v>
      </c>
      <c r="H285" s="359">
        <v>0</v>
      </c>
      <c r="I285" s="359">
        <v>1.569</v>
      </c>
      <c r="J285" s="359">
        <v>0</v>
      </c>
      <c r="K285" s="396">
        <v>1.8526</v>
      </c>
      <c r="L285" s="456">
        <v>0</v>
      </c>
      <c r="M285" s="162" t="e">
        <v>#DIV/0!</v>
      </c>
      <c r="N285" s="51"/>
      <c r="O285" s="51"/>
      <c r="P285" s="165" t="s">
        <v>952</v>
      </c>
      <c r="Q285" s="359">
        <v>0</v>
      </c>
      <c r="R285" s="359">
        <v>0</v>
      </c>
      <c r="S285" s="366">
        <v>2013</v>
      </c>
      <c r="T285" s="366">
        <v>2014</v>
      </c>
      <c r="U285" s="359">
        <v>1.8526</v>
      </c>
      <c r="V285" s="359">
        <v>0</v>
      </c>
      <c r="W285" s="359">
        <v>0</v>
      </c>
      <c r="X285" s="359">
        <v>0</v>
      </c>
      <c r="Y285" s="359">
        <v>0</v>
      </c>
      <c r="Z285" s="359">
        <v>0</v>
      </c>
      <c r="AA285" s="359">
        <v>0</v>
      </c>
      <c r="AC285" s="453"/>
    </row>
    <row r="286" spans="1:29" s="48" customFormat="1" ht="35.1" customHeight="1" outlineLevel="1" x14ac:dyDescent="0.25">
      <c r="A286" s="122" t="s">
        <v>363</v>
      </c>
      <c r="B286" s="47">
        <v>1.5</v>
      </c>
      <c r="C286" s="165" t="s">
        <v>370</v>
      </c>
      <c r="D286" s="359">
        <v>89.330380599999984</v>
      </c>
      <c r="E286" s="360">
        <v>59.618079510000001</v>
      </c>
      <c r="F286" s="360">
        <v>65.618079510000001</v>
      </c>
      <c r="G286" s="359">
        <v>0</v>
      </c>
      <c r="H286" s="359">
        <v>0</v>
      </c>
      <c r="I286" s="359">
        <v>0</v>
      </c>
      <c r="J286" s="359">
        <v>0</v>
      </c>
      <c r="K286" s="396">
        <v>23.712301089999983</v>
      </c>
      <c r="L286" s="456">
        <v>5.9999999999999982</v>
      </c>
      <c r="M286" s="162">
        <v>1.1006406118632788</v>
      </c>
      <c r="N286" s="51"/>
      <c r="O286" s="51"/>
      <c r="P286" s="165" t="s">
        <v>562</v>
      </c>
      <c r="Q286" s="359">
        <v>0</v>
      </c>
      <c r="R286" s="359">
        <v>0</v>
      </c>
      <c r="S286" s="366">
        <v>2014</v>
      </c>
      <c r="T286" s="366">
        <v>2014</v>
      </c>
      <c r="U286" s="359">
        <v>23.712300599999988</v>
      </c>
      <c r="V286" s="359">
        <v>0</v>
      </c>
      <c r="W286" s="359">
        <v>0</v>
      </c>
      <c r="X286" s="359">
        <v>0</v>
      </c>
      <c r="Y286" s="359">
        <v>0</v>
      </c>
      <c r="Z286" s="359" t="s">
        <v>564</v>
      </c>
      <c r="AA286" s="359" t="s">
        <v>564</v>
      </c>
      <c r="AC286" s="453"/>
    </row>
    <row r="287" spans="1:29" s="48" customFormat="1" ht="35.1" customHeight="1" outlineLevel="1" x14ac:dyDescent="0.25">
      <c r="A287" s="122" t="s">
        <v>367</v>
      </c>
      <c r="B287" s="47">
        <v>1.5</v>
      </c>
      <c r="C287" s="165" t="s">
        <v>1123</v>
      </c>
      <c r="D287" s="359">
        <v>18.289000000000001</v>
      </c>
      <c r="E287" s="360">
        <v>6.3E-2</v>
      </c>
      <c r="F287" s="360">
        <v>6.3E-2</v>
      </c>
      <c r="G287" s="359">
        <v>1.9056</v>
      </c>
      <c r="H287" s="359">
        <v>1.8515999999999999</v>
      </c>
      <c r="I287" s="359">
        <v>1.9060000000000001</v>
      </c>
      <c r="J287" s="359">
        <v>1.8520000000000001</v>
      </c>
      <c r="K287" s="396">
        <v>18.226000000000003</v>
      </c>
      <c r="L287" s="456">
        <v>0</v>
      </c>
      <c r="M287" s="162">
        <v>1</v>
      </c>
      <c r="N287" s="51"/>
      <c r="O287" s="51"/>
      <c r="P287" s="165">
        <v>0</v>
      </c>
      <c r="Q287" s="359">
        <v>0</v>
      </c>
      <c r="R287" s="359">
        <v>0</v>
      </c>
      <c r="S287" s="366">
        <v>2014</v>
      </c>
      <c r="T287" s="366">
        <v>2019</v>
      </c>
      <c r="U287" s="359">
        <v>18.289000000000001</v>
      </c>
      <c r="V287" s="359">
        <v>0</v>
      </c>
      <c r="W287" s="359">
        <v>0</v>
      </c>
      <c r="X287" s="359">
        <v>0</v>
      </c>
      <c r="Y287" s="359">
        <v>0</v>
      </c>
      <c r="Z287" s="359" t="s">
        <v>412</v>
      </c>
      <c r="AA287" s="359" t="s">
        <v>412</v>
      </c>
      <c r="AC287" s="453"/>
    </row>
    <row r="288" spans="1:29" s="48" customFormat="1" ht="35.1" customHeight="1" outlineLevel="1" x14ac:dyDescent="0.25">
      <c r="A288" s="122" t="s">
        <v>365</v>
      </c>
      <c r="B288" s="47">
        <v>1.5</v>
      </c>
      <c r="C288" s="165" t="s">
        <v>371</v>
      </c>
      <c r="D288" s="359">
        <v>7.0558099999999992</v>
      </c>
      <c r="E288" s="360">
        <v>0</v>
      </c>
      <c r="F288" s="360">
        <v>0</v>
      </c>
      <c r="G288" s="359">
        <v>5.98</v>
      </c>
      <c r="H288" s="359">
        <v>0</v>
      </c>
      <c r="I288" s="359">
        <v>5.98</v>
      </c>
      <c r="J288" s="359">
        <v>0</v>
      </c>
      <c r="K288" s="396">
        <v>7.0558099999999992</v>
      </c>
      <c r="L288" s="456">
        <v>0</v>
      </c>
      <c r="M288" s="162" t="e">
        <v>#DIV/0!</v>
      </c>
      <c r="N288" s="51"/>
      <c r="O288" s="51"/>
      <c r="P288" s="165">
        <v>0</v>
      </c>
      <c r="Q288" s="359">
        <v>0</v>
      </c>
      <c r="R288" s="359">
        <v>0</v>
      </c>
      <c r="S288" s="366">
        <v>2014</v>
      </c>
      <c r="T288" s="366">
        <v>2014</v>
      </c>
      <c r="U288" s="359">
        <v>7.0558099999999992</v>
      </c>
      <c r="V288" s="359">
        <v>0</v>
      </c>
      <c r="W288" s="359">
        <v>0</v>
      </c>
      <c r="X288" s="359">
        <v>0</v>
      </c>
      <c r="Y288" s="359">
        <v>0</v>
      </c>
      <c r="Z288" s="359" t="s">
        <v>1124</v>
      </c>
      <c r="AA288" s="359" t="s">
        <v>1124</v>
      </c>
      <c r="AC288" s="453"/>
    </row>
    <row r="289" spans="1:29" s="48" customFormat="1" ht="35.1" customHeight="1" outlineLevel="1" x14ac:dyDescent="0.25">
      <c r="A289" s="122" t="s">
        <v>366</v>
      </c>
      <c r="B289" s="47">
        <v>1.5</v>
      </c>
      <c r="C289" s="165" t="s">
        <v>371</v>
      </c>
      <c r="D289" s="359">
        <v>0.82</v>
      </c>
      <c r="E289" s="360">
        <v>0</v>
      </c>
      <c r="F289" s="360">
        <v>0</v>
      </c>
      <c r="G289" s="359">
        <v>17.366</v>
      </c>
      <c r="H289" s="359">
        <v>16.667999999999999</v>
      </c>
      <c r="I289" s="359">
        <v>18.302</v>
      </c>
      <c r="J289" s="359">
        <v>16.902000000000001</v>
      </c>
      <c r="K289" s="396">
        <v>0.82</v>
      </c>
      <c r="L289" s="456">
        <v>0</v>
      </c>
      <c r="M289" s="162" t="e">
        <v>#DIV/0!</v>
      </c>
      <c r="N289" s="51"/>
      <c r="O289" s="51"/>
      <c r="P289" s="165" t="s">
        <v>952</v>
      </c>
      <c r="Q289" s="359">
        <v>0</v>
      </c>
      <c r="R289" s="359">
        <v>0</v>
      </c>
      <c r="S289" s="366">
        <v>2013</v>
      </c>
      <c r="T289" s="366">
        <v>2014</v>
      </c>
      <c r="U289" s="359">
        <v>21.969930485720205</v>
      </c>
      <c r="V289" s="359">
        <v>0</v>
      </c>
      <c r="W289" s="359">
        <v>0</v>
      </c>
      <c r="X289" s="359">
        <v>0</v>
      </c>
      <c r="Y289" s="359">
        <v>0</v>
      </c>
      <c r="Z289" s="359">
        <v>0</v>
      </c>
      <c r="AA289" s="359">
        <v>0</v>
      </c>
      <c r="AC289" s="453"/>
    </row>
    <row r="290" spans="1:29" s="48" customFormat="1" ht="35.1" customHeight="1" outlineLevel="1" x14ac:dyDescent="0.25">
      <c r="A290" s="122" t="s">
        <v>363</v>
      </c>
      <c r="B290" s="47">
        <v>1.5</v>
      </c>
      <c r="C290" s="165" t="s">
        <v>371</v>
      </c>
      <c r="D290" s="359">
        <v>0</v>
      </c>
      <c r="E290" s="360">
        <v>7.6321817199999993</v>
      </c>
      <c r="F290" s="360">
        <v>3.6215221099999999</v>
      </c>
      <c r="G290" s="359">
        <v>1.3120000000000001</v>
      </c>
      <c r="H290" s="359">
        <v>0.57700000000000007</v>
      </c>
      <c r="I290" s="359">
        <v>1.3120000000000001</v>
      </c>
      <c r="J290" s="359">
        <v>0.57699999999999996</v>
      </c>
      <c r="K290" s="396">
        <v>-3.6215221099999999</v>
      </c>
      <c r="L290" s="456">
        <v>-4.0106596099999994</v>
      </c>
      <c r="M290" s="162">
        <v>0.47450679803782242</v>
      </c>
      <c r="N290" s="51"/>
      <c r="O290" s="51"/>
      <c r="P290" s="165" t="s">
        <v>659</v>
      </c>
      <c r="Q290" s="359">
        <v>0</v>
      </c>
      <c r="R290" s="359">
        <v>0</v>
      </c>
      <c r="S290" s="366">
        <v>2014</v>
      </c>
      <c r="T290" s="366">
        <v>2014</v>
      </c>
      <c r="U290" s="359">
        <v>0.878</v>
      </c>
      <c r="V290" s="359">
        <v>0</v>
      </c>
      <c r="W290" s="359">
        <v>0</v>
      </c>
      <c r="X290" s="359">
        <v>0</v>
      </c>
      <c r="Y290" s="359">
        <v>0</v>
      </c>
      <c r="Z290" s="359" t="s">
        <v>564</v>
      </c>
      <c r="AA290" s="359" t="s">
        <v>564</v>
      </c>
      <c r="AC290" s="453"/>
    </row>
    <row r="291" spans="1:29" s="48" customFormat="1" ht="35.1" customHeight="1" outlineLevel="1" x14ac:dyDescent="0.25">
      <c r="A291" s="122" t="s">
        <v>367</v>
      </c>
      <c r="B291" s="47">
        <v>1.5</v>
      </c>
      <c r="C291" s="165" t="s">
        <v>1125</v>
      </c>
      <c r="D291" s="359">
        <v>1.5449999999999999</v>
      </c>
      <c r="E291" s="360">
        <v>0.64700000000000002</v>
      </c>
      <c r="F291" s="360">
        <v>0.05</v>
      </c>
      <c r="G291" s="359">
        <v>1.0620000000000001</v>
      </c>
      <c r="H291" s="359">
        <v>1.02</v>
      </c>
      <c r="I291" s="359">
        <v>1.0620000000000001</v>
      </c>
      <c r="J291" s="359">
        <v>1.02</v>
      </c>
      <c r="K291" s="396">
        <v>1.4949999999999999</v>
      </c>
      <c r="L291" s="456">
        <v>-0.59699999999999998</v>
      </c>
      <c r="M291" s="162">
        <v>7.7279752704791344E-2</v>
      </c>
      <c r="N291" s="51"/>
      <c r="O291" s="51"/>
      <c r="P291" s="165" t="s">
        <v>1101</v>
      </c>
      <c r="Q291" s="359">
        <v>0</v>
      </c>
      <c r="R291" s="359">
        <v>0</v>
      </c>
      <c r="S291" s="366">
        <v>2014</v>
      </c>
      <c r="T291" s="366">
        <v>2014</v>
      </c>
      <c r="U291" s="359">
        <v>1.5449999999999999</v>
      </c>
      <c r="V291" s="359">
        <v>0</v>
      </c>
      <c r="W291" s="359">
        <v>0</v>
      </c>
      <c r="X291" s="359">
        <v>0</v>
      </c>
      <c r="Y291" s="359">
        <v>0</v>
      </c>
      <c r="Z291" s="359" t="s">
        <v>412</v>
      </c>
      <c r="AA291" s="359" t="s">
        <v>412</v>
      </c>
      <c r="AC291" s="453"/>
    </row>
    <row r="292" spans="1:29" s="48" customFormat="1" ht="35.1" customHeight="1" outlineLevel="1" x14ac:dyDescent="0.25">
      <c r="A292" s="122" t="s">
        <v>365</v>
      </c>
      <c r="B292" s="47">
        <v>1.5</v>
      </c>
      <c r="C292" s="165" t="s">
        <v>930</v>
      </c>
      <c r="D292" s="359">
        <v>1.0000004399999998</v>
      </c>
      <c r="E292" s="360">
        <v>1</v>
      </c>
      <c r="F292" s="360">
        <v>1</v>
      </c>
      <c r="G292" s="359">
        <v>0.84699999999999998</v>
      </c>
      <c r="H292" s="359">
        <v>0</v>
      </c>
      <c r="I292" s="359">
        <v>0.84699999999999998</v>
      </c>
      <c r="J292" s="359">
        <v>0</v>
      </c>
      <c r="K292" s="396">
        <v>4.3999999976840343E-7</v>
      </c>
      <c r="L292" s="456">
        <v>0</v>
      </c>
      <c r="M292" s="162">
        <v>1</v>
      </c>
      <c r="N292" s="51"/>
      <c r="O292" s="51"/>
      <c r="P292" s="165" t="s">
        <v>1126</v>
      </c>
      <c r="Q292" s="359">
        <v>0</v>
      </c>
      <c r="R292" s="359">
        <v>0</v>
      </c>
      <c r="S292" s="366">
        <v>2014</v>
      </c>
      <c r="T292" s="366">
        <v>2014</v>
      </c>
      <c r="U292" s="359">
        <v>1.0000004399999998</v>
      </c>
      <c r="V292" s="359">
        <v>0</v>
      </c>
      <c r="W292" s="359">
        <v>0</v>
      </c>
      <c r="X292" s="359">
        <v>0</v>
      </c>
      <c r="Y292" s="359">
        <v>0</v>
      </c>
      <c r="Z292" s="359" t="s">
        <v>931</v>
      </c>
      <c r="AA292" s="359" t="s">
        <v>931</v>
      </c>
      <c r="AC292" s="453"/>
    </row>
    <row r="293" spans="1:29" s="48" customFormat="1" ht="35.1" customHeight="1" outlineLevel="1" x14ac:dyDescent="0.25">
      <c r="A293" s="122" t="s">
        <v>365</v>
      </c>
      <c r="B293" s="47">
        <v>1.5</v>
      </c>
      <c r="C293" s="165" t="s">
        <v>932</v>
      </c>
      <c r="D293" s="359">
        <v>4.2857599999999998</v>
      </c>
      <c r="E293" s="360">
        <v>1.62874041</v>
      </c>
      <c r="F293" s="360">
        <v>0</v>
      </c>
      <c r="G293" s="359">
        <v>3.4540000000000002</v>
      </c>
      <c r="H293" s="359">
        <v>3.4540000000000002</v>
      </c>
      <c r="I293" s="359">
        <v>3.4539999999999997</v>
      </c>
      <c r="J293" s="359">
        <v>3.4539999999999997</v>
      </c>
      <c r="K293" s="396">
        <v>4.2857599999999998</v>
      </c>
      <c r="L293" s="456">
        <v>-1.62874041</v>
      </c>
      <c r="M293" s="162">
        <v>0</v>
      </c>
      <c r="N293" s="51"/>
      <c r="O293" s="51"/>
      <c r="P293" s="165" t="s">
        <v>960</v>
      </c>
      <c r="Q293" s="359">
        <v>0</v>
      </c>
      <c r="R293" s="359">
        <v>0</v>
      </c>
      <c r="S293" s="366">
        <v>2014</v>
      </c>
      <c r="T293" s="366">
        <v>2014</v>
      </c>
      <c r="U293" s="359">
        <v>4.2857599999999998</v>
      </c>
      <c r="V293" s="359">
        <v>0</v>
      </c>
      <c r="W293" s="359">
        <v>0</v>
      </c>
      <c r="X293" s="359">
        <v>0</v>
      </c>
      <c r="Y293" s="359">
        <v>0</v>
      </c>
      <c r="Z293" s="359" t="s">
        <v>1107</v>
      </c>
      <c r="AA293" s="359" t="s">
        <v>1107</v>
      </c>
      <c r="AC293" s="453"/>
    </row>
    <row r="294" spans="1:29" s="48" customFormat="1" ht="35.1" customHeight="1" outlineLevel="1" x14ac:dyDescent="0.25">
      <c r="A294" s="122" t="s">
        <v>363</v>
      </c>
      <c r="B294" s="47">
        <v>1.5</v>
      </c>
      <c r="C294" s="165" t="s">
        <v>933</v>
      </c>
      <c r="D294" s="359">
        <v>20.957979999999999</v>
      </c>
      <c r="E294" s="360">
        <v>6.5</v>
      </c>
      <c r="F294" s="360">
        <v>0</v>
      </c>
      <c r="G294" s="359">
        <v>14.3</v>
      </c>
      <c r="H294" s="359">
        <v>7.1420000000000003</v>
      </c>
      <c r="I294" s="359">
        <v>14.3</v>
      </c>
      <c r="J294" s="359">
        <v>14.3</v>
      </c>
      <c r="K294" s="396">
        <v>20.957979999999999</v>
      </c>
      <c r="L294" s="456">
        <v>-6.5</v>
      </c>
      <c r="M294" s="162">
        <v>0</v>
      </c>
      <c r="N294" s="51"/>
      <c r="O294" s="51"/>
      <c r="P294" s="165" t="s">
        <v>659</v>
      </c>
      <c r="Q294" s="359">
        <v>0</v>
      </c>
      <c r="R294" s="359">
        <v>0</v>
      </c>
      <c r="S294" s="366">
        <v>2014</v>
      </c>
      <c r="T294" s="366">
        <v>2015</v>
      </c>
      <c r="U294" s="359">
        <v>20.957979999999999</v>
      </c>
      <c r="V294" s="359">
        <v>0</v>
      </c>
      <c r="W294" s="359">
        <v>0</v>
      </c>
      <c r="X294" s="359">
        <v>0</v>
      </c>
      <c r="Y294" s="359">
        <v>0</v>
      </c>
      <c r="Z294" s="359" t="s">
        <v>564</v>
      </c>
      <c r="AA294" s="359" t="s">
        <v>564</v>
      </c>
      <c r="AC294" s="453"/>
    </row>
    <row r="295" spans="1:29" s="48" customFormat="1" ht="35.1" customHeight="1" outlineLevel="1" x14ac:dyDescent="0.25">
      <c r="A295" s="122" t="s">
        <v>367</v>
      </c>
      <c r="B295" s="47">
        <v>1.5</v>
      </c>
      <c r="C295" s="165" t="s">
        <v>934</v>
      </c>
      <c r="D295" s="359">
        <v>0</v>
      </c>
      <c r="E295" s="360">
        <v>0</v>
      </c>
      <c r="F295" s="360">
        <v>0</v>
      </c>
      <c r="G295" s="359">
        <v>0.04</v>
      </c>
      <c r="H295" s="359">
        <v>0</v>
      </c>
      <c r="I295" s="359">
        <v>0.04</v>
      </c>
      <c r="J295" s="359">
        <v>0</v>
      </c>
      <c r="K295" s="396">
        <v>0</v>
      </c>
      <c r="L295" s="456">
        <v>0</v>
      </c>
      <c r="M295" s="162" t="e">
        <v>#DIV/0!</v>
      </c>
      <c r="N295" s="51"/>
      <c r="O295" s="51"/>
      <c r="P295" s="165">
        <v>0</v>
      </c>
      <c r="Q295" s="359">
        <v>0</v>
      </c>
      <c r="R295" s="359">
        <v>0</v>
      </c>
      <c r="S295" s="366">
        <v>2014</v>
      </c>
      <c r="T295" s="366">
        <v>2014</v>
      </c>
      <c r="U295" s="359">
        <v>4.7E-2</v>
      </c>
      <c r="V295" s="359">
        <v>0</v>
      </c>
      <c r="W295" s="359">
        <v>0</v>
      </c>
      <c r="X295" s="359">
        <v>0</v>
      </c>
      <c r="Y295" s="359">
        <v>0</v>
      </c>
      <c r="Z295" s="359">
        <v>0</v>
      </c>
      <c r="AA295" s="359">
        <v>0</v>
      </c>
      <c r="AC295" s="453"/>
    </row>
    <row r="296" spans="1:29" s="48" customFormat="1" ht="35.1" customHeight="1" outlineLevel="1" x14ac:dyDescent="0.25">
      <c r="A296" s="122" t="s">
        <v>365</v>
      </c>
      <c r="B296" s="47">
        <v>1.5</v>
      </c>
      <c r="C296" s="165" t="s">
        <v>934</v>
      </c>
      <c r="D296" s="359">
        <v>0</v>
      </c>
      <c r="E296" s="360">
        <v>0</v>
      </c>
      <c r="F296" s="360">
        <v>0</v>
      </c>
      <c r="G296" s="359">
        <v>0.08</v>
      </c>
      <c r="H296" s="359">
        <v>0</v>
      </c>
      <c r="I296" s="359">
        <v>0.08</v>
      </c>
      <c r="J296" s="359">
        <v>0</v>
      </c>
      <c r="K296" s="396">
        <v>0</v>
      </c>
      <c r="L296" s="456">
        <v>0</v>
      </c>
      <c r="M296" s="162" t="e">
        <v>#DIV/0!</v>
      </c>
      <c r="N296" s="51"/>
      <c r="O296" s="51"/>
      <c r="P296" s="165">
        <v>0</v>
      </c>
      <c r="Q296" s="359">
        <v>0</v>
      </c>
      <c r="R296" s="359">
        <v>0</v>
      </c>
      <c r="S296" s="366">
        <v>2014</v>
      </c>
      <c r="T296" s="366">
        <v>2014</v>
      </c>
      <c r="U296" s="359">
        <v>0</v>
      </c>
      <c r="V296" s="359">
        <v>0</v>
      </c>
      <c r="W296" s="359">
        <v>0</v>
      </c>
      <c r="X296" s="359">
        <v>0</v>
      </c>
      <c r="Y296" s="359">
        <v>0</v>
      </c>
      <c r="Z296" s="359" t="s">
        <v>458</v>
      </c>
      <c r="AA296" s="359" t="s">
        <v>458</v>
      </c>
      <c r="AC296" s="453"/>
    </row>
    <row r="297" spans="1:29" s="48" customFormat="1" ht="35.1" customHeight="1" outlineLevel="1" x14ac:dyDescent="0.25">
      <c r="A297" s="122" t="s">
        <v>366</v>
      </c>
      <c r="B297" s="47">
        <v>1.5</v>
      </c>
      <c r="C297" s="165" t="s">
        <v>934</v>
      </c>
      <c r="D297" s="359">
        <v>0</v>
      </c>
      <c r="E297" s="360">
        <v>0</v>
      </c>
      <c r="F297" s="360">
        <v>0</v>
      </c>
      <c r="G297" s="359">
        <v>28.094000000000001</v>
      </c>
      <c r="H297" s="359">
        <v>0</v>
      </c>
      <c r="I297" s="359">
        <v>36.052</v>
      </c>
      <c r="J297" s="359">
        <v>0</v>
      </c>
      <c r="K297" s="396">
        <v>0</v>
      </c>
      <c r="L297" s="456">
        <v>0</v>
      </c>
      <c r="M297" s="162" t="e">
        <v>#DIV/0!</v>
      </c>
      <c r="N297" s="51"/>
      <c r="O297" s="51"/>
      <c r="P297" s="165">
        <v>0</v>
      </c>
      <c r="Q297" s="359">
        <v>0</v>
      </c>
      <c r="R297" s="359">
        <v>0</v>
      </c>
      <c r="S297" s="366">
        <v>2013</v>
      </c>
      <c r="T297" s="366">
        <v>2014</v>
      </c>
      <c r="U297" s="359">
        <v>0</v>
      </c>
      <c r="V297" s="359">
        <v>0</v>
      </c>
      <c r="W297" s="359">
        <v>0</v>
      </c>
      <c r="X297" s="359">
        <v>0</v>
      </c>
      <c r="Y297" s="359">
        <v>0</v>
      </c>
      <c r="Z297" s="359" t="s">
        <v>935</v>
      </c>
      <c r="AA297" s="359" t="s">
        <v>935</v>
      </c>
      <c r="AC297" s="453"/>
    </row>
    <row r="298" spans="1:29" s="48" customFormat="1" ht="35.1" customHeight="1" outlineLevel="1" x14ac:dyDescent="0.25">
      <c r="A298" s="122" t="s">
        <v>363</v>
      </c>
      <c r="B298" s="47">
        <v>1.5</v>
      </c>
      <c r="C298" s="165" t="s">
        <v>934</v>
      </c>
      <c r="D298" s="359">
        <v>0</v>
      </c>
      <c r="E298" s="360">
        <v>0</v>
      </c>
      <c r="F298" s="360">
        <v>0</v>
      </c>
      <c r="G298" s="359">
        <v>23.513999999999999</v>
      </c>
      <c r="H298" s="359">
        <v>13.135999999999999</v>
      </c>
      <c r="I298" s="359">
        <v>31.471999999999998</v>
      </c>
      <c r="J298" s="359">
        <v>13.135999999999999</v>
      </c>
      <c r="K298" s="396">
        <v>0</v>
      </c>
      <c r="L298" s="456">
        <v>0</v>
      </c>
      <c r="M298" s="162" t="e">
        <v>#DIV/0!</v>
      </c>
      <c r="N298" s="51"/>
      <c r="O298" s="51"/>
      <c r="P298" s="165">
        <v>0</v>
      </c>
      <c r="Q298" s="359">
        <v>0</v>
      </c>
      <c r="R298" s="359">
        <v>0</v>
      </c>
      <c r="S298" s="366">
        <v>2014</v>
      </c>
      <c r="T298" s="366">
        <v>2014</v>
      </c>
      <c r="U298" s="359">
        <v>21.636479999999999</v>
      </c>
      <c r="V298" s="359">
        <v>0</v>
      </c>
      <c r="W298" s="359">
        <v>0</v>
      </c>
      <c r="X298" s="359">
        <v>0</v>
      </c>
      <c r="Y298" s="359">
        <v>0</v>
      </c>
      <c r="Z298" s="359" t="s">
        <v>564</v>
      </c>
      <c r="AA298" s="359" t="s">
        <v>564</v>
      </c>
      <c r="AC298" s="453"/>
    </row>
    <row r="299" spans="1:29" s="48" customFormat="1" ht="35.1" customHeight="1" outlineLevel="1" x14ac:dyDescent="0.25">
      <c r="A299" s="122" t="s">
        <v>368</v>
      </c>
      <c r="B299" s="47">
        <v>1.5</v>
      </c>
      <c r="C299" s="165" t="s">
        <v>934</v>
      </c>
      <c r="D299" s="359">
        <v>0</v>
      </c>
      <c r="E299" s="360">
        <v>0</v>
      </c>
      <c r="F299" s="360">
        <v>0</v>
      </c>
      <c r="G299" s="359">
        <v>-40.066779660000009</v>
      </c>
      <c r="H299" s="359">
        <v>-12.198305090000002</v>
      </c>
      <c r="I299" s="359">
        <v>0</v>
      </c>
      <c r="J299" s="359">
        <v>0</v>
      </c>
      <c r="K299" s="396">
        <v>0</v>
      </c>
      <c r="L299" s="456">
        <v>0</v>
      </c>
      <c r="M299" s="162" t="e">
        <v>#DIV/0!</v>
      </c>
      <c r="N299" s="51"/>
      <c r="O299" s="51"/>
      <c r="P299" s="165">
        <v>0</v>
      </c>
      <c r="Q299" s="359">
        <v>0</v>
      </c>
      <c r="R299" s="359">
        <v>0</v>
      </c>
      <c r="S299" s="366">
        <v>2013</v>
      </c>
      <c r="T299" s="366">
        <v>2014</v>
      </c>
      <c r="U299" s="359">
        <v>0</v>
      </c>
      <c r="V299" s="359">
        <v>0</v>
      </c>
      <c r="W299" s="359">
        <v>0</v>
      </c>
      <c r="X299" s="359">
        <v>0</v>
      </c>
      <c r="Y299" s="359">
        <v>0</v>
      </c>
      <c r="Z299" s="359">
        <v>0</v>
      </c>
      <c r="AA299" s="359">
        <v>0</v>
      </c>
      <c r="AC299" s="453"/>
    </row>
    <row r="300" spans="1:29" s="48" customFormat="1" ht="35.1" customHeight="1" outlineLevel="1" x14ac:dyDescent="0.25">
      <c r="A300" s="122" t="s">
        <v>367</v>
      </c>
      <c r="B300" s="47">
        <v>1.5</v>
      </c>
      <c r="C300" s="165" t="s">
        <v>936</v>
      </c>
      <c r="D300" s="359">
        <v>0.65964387419092008</v>
      </c>
      <c r="E300" s="360">
        <v>0</v>
      </c>
      <c r="F300" s="360">
        <v>0</v>
      </c>
      <c r="G300" s="359">
        <v>0.55800000000000005</v>
      </c>
      <c r="H300" s="359">
        <v>0</v>
      </c>
      <c r="I300" s="359">
        <v>0.55840000000000001</v>
      </c>
      <c r="J300" s="359">
        <v>0</v>
      </c>
      <c r="K300" s="396">
        <v>0.65964387419092008</v>
      </c>
      <c r="L300" s="456">
        <v>0</v>
      </c>
      <c r="M300" s="162" t="e">
        <v>#DIV/0!</v>
      </c>
      <c r="N300" s="51"/>
      <c r="O300" s="51"/>
      <c r="P300" s="165">
        <v>0</v>
      </c>
      <c r="Q300" s="359">
        <v>0</v>
      </c>
      <c r="R300" s="359">
        <v>0</v>
      </c>
      <c r="S300" s="366">
        <v>2014</v>
      </c>
      <c r="T300" s="366">
        <v>2014</v>
      </c>
      <c r="U300" s="359">
        <v>0.65858788625847331</v>
      </c>
      <c r="V300" s="359">
        <v>0</v>
      </c>
      <c r="W300" s="359">
        <v>0</v>
      </c>
      <c r="X300" s="359">
        <v>0</v>
      </c>
      <c r="Y300" s="359">
        <v>0</v>
      </c>
      <c r="Z300" s="359" t="s">
        <v>412</v>
      </c>
      <c r="AA300" s="359" t="s">
        <v>412</v>
      </c>
      <c r="AC300" s="453"/>
    </row>
    <row r="301" spans="1:29" s="48" customFormat="1" ht="35.1" customHeight="1" outlineLevel="1" x14ac:dyDescent="0.25">
      <c r="A301" s="122" t="s">
        <v>363</v>
      </c>
      <c r="B301" s="47">
        <v>1.5</v>
      </c>
      <c r="C301" s="165" t="s">
        <v>937</v>
      </c>
      <c r="D301" s="359">
        <v>2.9641599999999997</v>
      </c>
      <c r="E301" s="360">
        <v>0</v>
      </c>
      <c r="F301" s="360">
        <v>0</v>
      </c>
      <c r="G301" s="359">
        <v>1.3959999999999999</v>
      </c>
      <c r="H301" s="359">
        <v>-7.0000000000001172E-3</v>
      </c>
      <c r="I301" s="359">
        <v>0</v>
      </c>
      <c r="J301" s="359">
        <v>0</v>
      </c>
      <c r="K301" s="396">
        <v>2.9641599999999997</v>
      </c>
      <c r="L301" s="456">
        <v>0</v>
      </c>
      <c r="M301" s="162" t="e">
        <v>#DIV/0!</v>
      </c>
      <c r="N301" s="51"/>
      <c r="O301" s="51"/>
      <c r="P301" s="165">
        <v>0</v>
      </c>
      <c r="Q301" s="359">
        <v>0</v>
      </c>
      <c r="R301" s="359">
        <v>0</v>
      </c>
      <c r="S301" s="366">
        <v>2013</v>
      </c>
      <c r="T301" s="366">
        <v>2020</v>
      </c>
      <c r="U301" s="359">
        <v>8.4019999999999992</v>
      </c>
      <c r="V301" s="359">
        <v>0</v>
      </c>
      <c r="W301" s="359">
        <v>0</v>
      </c>
      <c r="X301" s="359">
        <v>0</v>
      </c>
      <c r="Y301" s="359">
        <v>0</v>
      </c>
      <c r="Z301" s="359">
        <v>0</v>
      </c>
      <c r="AA301" s="359">
        <v>0</v>
      </c>
      <c r="AC301" s="453"/>
    </row>
    <row r="302" spans="1:29" s="48" customFormat="1" ht="35.1" customHeight="1" outlineLevel="1" x14ac:dyDescent="0.25">
      <c r="A302" s="122" t="s">
        <v>363</v>
      </c>
      <c r="B302" s="47">
        <v>1.5</v>
      </c>
      <c r="C302" s="165" t="s">
        <v>923</v>
      </c>
      <c r="D302" s="359">
        <v>2.7933892082835534</v>
      </c>
      <c r="E302" s="360">
        <v>0</v>
      </c>
      <c r="F302" s="360">
        <v>0.19789603</v>
      </c>
      <c r="G302" s="359">
        <v>1.28</v>
      </c>
      <c r="H302" s="359">
        <v>0</v>
      </c>
      <c r="I302" s="359">
        <v>1.28</v>
      </c>
      <c r="J302" s="359">
        <v>0</v>
      </c>
      <c r="K302" s="396">
        <v>2.5954931782835535</v>
      </c>
      <c r="L302" s="456">
        <v>0.19789603</v>
      </c>
      <c r="M302" s="162" t="e">
        <v>#DIV/0!</v>
      </c>
      <c r="N302" s="51"/>
      <c r="O302" s="51"/>
      <c r="P302" s="165" t="s">
        <v>562</v>
      </c>
      <c r="Q302" s="359">
        <v>0</v>
      </c>
      <c r="R302" s="359">
        <v>0</v>
      </c>
      <c r="S302" s="366">
        <v>2014</v>
      </c>
      <c r="T302" s="366">
        <v>2015</v>
      </c>
      <c r="U302" s="359">
        <v>2.7933892082835534</v>
      </c>
      <c r="V302" s="359">
        <v>0</v>
      </c>
      <c r="W302" s="359">
        <v>0</v>
      </c>
      <c r="X302" s="359">
        <v>0</v>
      </c>
      <c r="Y302" s="359">
        <v>0</v>
      </c>
      <c r="Z302" s="359" t="s">
        <v>564</v>
      </c>
      <c r="AA302" s="359" t="s">
        <v>564</v>
      </c>
      <c r="AC302" s="453"/>
    </row>
    <row r="303" spans="1:29" s="48" customFormat="1" ht="35.1" customHeight="1" outlineLevel="1" x14ac:dyDescent="0.25">
      <c r="A303" s="122" t="s">
        <v>363</v>
      </c>
      <c r="B303" s="47">
        <v>1.5</v>
      </c>
      <c r="C303" s="165" t="s">
        <v>924</v>
      </c>
      <c r="D303" s="359">
        <v>1.7512575645449984</v>
      </c>
      <c r="E303" s="360">
        <v>0</v>
      </c>
      <c r="F303" s="360">
        <v>0</v>
      </c>
      <c r="G303" s="359">
        <v>2.1760000000000002</v>
      </c>
      <c r="H303" s="359">
        <v>2.1760000000000002</v>
      </c>
      <c r="I303" s="359">
        <v>2.1760000000000002</v>
      </c>
      <c r="J303" s="359">
        <v>2.1760000000000002</v>
      </c>
      <c r="K303" s="396">
        <v>1.7512575645449984</v>
      </c>
      <c r="L303" s="456">
        <v>0</v>
      </c>
      <c r="M303" s="162" t="e">
        <v>#DIV/0!</v>
      </c>
      <c r="N303" s="51"/>
      <c r="O303" s="51"/>
      <c r="P303" s="165">
        <v>0</v>
      </c>
      <c r="Q303" s="359">
        <v>0</v>
      </c>
      <c r="R303" s="359">
        <v>0</v>
      </c>
      <c r="S303" s="366">
        <v>2014</v>
      </c>
      <c r="T303" s="366">
        <v>2015</v>
      </c>
      <c r="U303" s="359">
        <v>1.7512575645449984</v>
      </c>
      <c r="V303" s="359">
        <v>0</v>
      </c>
      <c r="W303" s="359">
        <v>0</v>
      </c>
      <c r="X303" s="359">
        <v>0</v>
      </c>
      <c r="Y303" s="359">
        <v>0</v>
      </c>
      <c r="Z303" s="359" t="s">
        <v>564</v>
      </c>
      <c r="AA303" s="359" t="s">
        <v>564</v>
      </c>
      <c r="AC303" s="453"/>
    </row>
    <row r="304" spans="1:29" s="48" customFormat="1" ht="35.1" customHeight="1" outlineLevel="1" x14ac:dyDescent="0.25">
      <c r="A304" s="122" t="s">
        <v>363</v>
      </c>
      <c r="B304" s="47">
        <v>1.5</v>
      </c>
      <c r="C304" s="165" t="s">
        <v>925</v>
      </c>
      <c r="D304" s="359">
        <v>0.23357783857940001</v>
      </c>
      <c r="E304" s="360">
        <v>0</v>
      </c>
      <c r="F304" s="360">
        <v>0</v>
      </c>
      <c r="G304" s="359">
        <v>0</v>
      </c>
      <c r="H304" s="359">
        <v>0</v>
      </c>
      <c r="I304" s="359">
        <v>0</v>
      </c>
      <c r="J304" s="359">
        <v>0</v>
      </c>
      <c r="K304" s="396">
        <v>0.23357783857940001</v>
      </c>
      <c r="L304" s="456">
        <v>0</v>
      </c>
      <c r="M304" s="162" t="e">
        <v>#DIV/0!</v>
      </c>
      <c r="N304" s="51"/>
      <c r="O304" s="51"/>
      <c r="P304" s="165">
        <v>0</v>
      </c>
      <c r="Q304" s="359">
        <v>0</v>
      </c>
      <c r="R304" s="359">
        <v>0</v>
      </c>
      <c r="S304" s="366">
        <v>2014</v>
      </c>
      <c r="T304" s="366">
        <v>2015</v>
      </c>
      <c r="U304" s="359">
        <v>0.23357783857940001</v>
      </c>
      <c r="V304" s="359">
        <v>0</v>
      </c>
      <c r="W304" s="359">
        <v>0</v>
      </c>
      <c r="X304" s="359">
        <v>0</v>
      </c>
      <c r="Y304" s="359">
        <v>0</v>
      </c>
      <c r="Z304" s="359" t="s">
        <v>564</v>
      </c>
      <c r="AA304" s="359" t="s">
        <v>564</v>
      </c>
      <c r="AC304" s="453"/>
    </row>
    <row r="305" spans="1:29" s="48" customFormat="1" ht="35.1" customHeight="1" outlineLevel="1" x14ac:dyDescent="0.25">
      <c r="A305" s="122" t="s">
        <v>363</v>
      </c>
      <c r="B305" s="47">
        <v>1.5</v>
      </c>
      <c r="C305" s="165" t="s">
        <v>938</v>
      </c>
      <c r="D305" s="359">
        <v>1.1799999999999997</v>
      </c>
      <c r="E305" s="360">
        <v>0</v>
      </c>
      <c r="F305" s="360">
        <v>0</v>
      </c>
      <c r="G305" s="359">
        <v>0</v>
      </c>
      <c r="H305" s="359">
        <v>0</v>
      </c>
      <c r="I305" s="359">
        <v>0</v>
      </c>
      <c r="J305" s="359">
        <v>0</v>
      </c>
      <c r="K305" s="396">
        <v>1.1799999999999997</v>
      </c>
      <c r="L305" s="456">
        <v>0</v>
      </c>
      <c r="M305" s="162" t="e">
        <v>#DIV/0!</v>
      </c>
      <c r="N305" s="51"/>
      <c r="O305" s="51"/>
      <c r="P305" s="165">
        <v>0</v>
      </c>
      <c r="Q305" s="359">
        <v>0</v>
      </c>
      <c r="R305" s="359">
        <v>0</v>
      </c>
      <c r="S305" s="366">
        <v>2014</v>
      </c>
      <c r="T305" s="366">
        <v>2020</v>
      </c>
      <c r="U305" s="359">
        <v>1.1799999999999997</v>
      </c>
      <c r="V305" s="359">
        <v>0</v>
      </c>
      <c r="W305" s="359">
        <v>0</v>
      </c>
      <c r="X305" s="359">
        <v>0</v>
      </c>
      <c r="Y305" s="359">
        <v>0</v>
      </c>
      <c r="Z305" s="359">
        <v>0</v>
      </c>
      <c r="AA305" s="359">
        <v>0</v>
      </c>
      <c r="AC305" s="453"/>
    </row>
    <row r="306" spans="1:29" s="48" customFormat="1" ht="35.1" customHeight="1" outlineLevel="1" x14ac:dyDescent="0.25">
      <c r="A306" s="122" t="s">
        <v>367</v>
      </c>
      <c r="B306" s="47">
        <v>1.5</v>
      </c>
      <c r="C306" s="165" t="s">
        <v>1127</v>
      </c>
      <c r="D306" s="359">
        <v>0</v>
      </c>
      <c r="E306" s="360">
        <v>0.161</v>
      </c>
      <c r="F306" s="360">
        <v>3.4120900000000005</v>
      </c>
      <c r="G306" s="359">
        <v>0</v>
      </c>
      <c r="H306" s="359">
        <v>0</v>
      </c>
      <c r="I306" s="359">
        <v>0</v>
      </c>
      <c r="J306" s="359">
        <v>0</v>
      </c>
      <c r="K306" s="396">
        <v>-3.4120900000000005</v>
      </c>
      <c r="L306" s="456">
        <v>3.2510900000000005</v>
      </c>
      <c r="M306" s="162">
        <v>21.193105590062114</v>
      </c>
      <c r="N306" s="51"/>
      <c r="O306" s="51"/>
      <c r="P306" s="165" t="s">
        <v>562</v>
      </c>
      <c r="Q306" s="359">
        <v>0</v>
      </c>
      <c r="R306" s="359">
        <v>0</v>
      </c>
      <c r="S306" s="366">
        <v>2013</v>
      </c>
      <c r="T306" s="366">
        <v>2013</v>
      </c>
      <c r="U306" s="359">
        <v>250.36</v>
      </c>
      <c r="V306" s="359">
        <v>0</v>
      </c>
      <c r="W306" s="359">
        <v>0</v>
      </c>
      <c r="X306" s="359">
        <v>0</v>
      </c>
      <c r="Y306" s="359">
        <v>0</v>
      </c>
      <c r="Z306" s="359">
        <v>0</v>
      </c>
      <c r="AA306" s="359">
        <v>0</v>
      </c>
      <c r="AC306" s="453"/>
    </row>
    <row r="307" spans="1:29" s="48" customFormat="1" ht="35.1" customHeight="1" outlineLevel="1" x14ac:dyDescent="0.25">
      <c r="A307" s="122" t="s">
        <v>365</v>
      </c>
      <c r="B307" s="47">
        <v>1.5</v>
      </c>
      <c r="C307" s="165" t="s">
        <v>1128</v>
      </c>
      <c r="D307" s="359">
        <v>0</v>
      </c>
      <c r="E307" s="360">
        <v>139.01858012000002</v>
      </c>
      <c r="F307" s="360">
        <v>147.92352968360001</v>
      </c>
      <c r="G307" s="359">
        <v>0</v>
      </c>
      <c r="H307" s="359">
        <v>0</v>
      </c>
      <c r="I307" s="359">
        <v>0</v>
      </c>
      <c r="J307" s="359">
        <v>0</v>
      </c>
      <c r="K307" s="396">
        <v>-147.92352968360001</v>
      </c>
      <c r="L307" s="456">
        <v>8.9049495635999776</v>
      </c>
      <c r="M307" s="162">
        <v>1.0640558230123864</v>
      </c>
      <c r="N307" s="51"/>
      <c r="O307" s="51"/>
      <c r="P307" s="165" t="s">
        <v>1129</v>
      </c>
      <c r="Q307" s="359">
        <v>0</v>
      </c>
      <c r="R307" s="359">
        <v>0</v>
      </c>
      <c r="S307" s="366">
        <v>2013</v>
      </c>
      <c r="T307" s="366">
        <v>2014</v>
      </c>
      <c r="U307" s="359">
        <v>0</v>
      </c>
      <c r="V307" s="359">
        <v>0</v>
      </c>
      <c r="W307" s="359">
        <v>0</v>
      </c>
      <c r="X307" s="359">
        <v>0</v>
      </c>
      <c r="Y307" s="359">
        <v>0</v>
      </c>
      <c r="Z307" s="359">
        <v>0</v>
      </c>
      <c r="AA307" s="359">
        <v>0</v>
      </c>
      <c r="AC307" s="453"/>
    </row>
    <row r="308" spans="1:29" s="48" customFormat="1" ht="35.1" customHeight="1" outlineLevel="1" x14ac:dyDescent="0.25">
      <c r="A308" s="122" t="s">
        <v>366</v>
      </c>
      <c r="B308" s="47">
        <v>1.5</v>
      </c>
      <c r="C308" s="165" t="s">
        <v>1127</v>
      </c>
      <c r="D308" s="359">
        <v>227.90361999999999</v>
      </c>
      <c r="E308" s="360">
        <v>187.95308900000001</v>
      </c>
      <c r="F308" s="360">
        <v>203.2037</v>
      </c>
      <c r="G308" s="359">
        <v>0</v>
      </c>
      <c r="H308" s="359">
        <v>0</v>
      </c>
      <c r="I308" s="359">
        <v>0</v>
      </c>
      <c r="J308" s="359">
        <v>0</v>
      </c>
      <c r="K308" s="396">
        <v>24.699919999999992</v>
      </c>
      <c r="L308" s="456">
        <v>15.250610999999992</v>
      </c>
      <c r="M308" s="162">
        <v>1.0811405179938276</v>
      </c>
      <c r="N308" s="51"/>
      <c r="O308" s="51"/>
      <c r="P308" s="165" t="s">
        <v>562</v>
      </c>
      <c r="Q308" s="359">
        <v>0</v>
      </c>
      <c r="R308" s="359">
        <v>0.67800000000000005</v>
      </c>
      <c r="S308" s="366">
        <v>2013</v>
      </c>
      <c r="T308" s="366">
        <v>2013</v>
      </c>
      <c r="U308" s="359">
        <v>0</v>
      </c>
      <c r="V308" s="359">
        <v>0</v>
      </c>
      <c r="W308" s="359">
        <v>0</v>
      </c>
      <c r="X308" s="359">
        <v>0</v>
      </c>
      <c r="Y308" s="359">
        <v>0</v>
      </c>
      <c r="Z308" s="359">
        <v>0</v>
      </c>
      <c r="AA308" s="359">
        <v>0</v>
      </c>
      <c r="AC308" s="453"/>
    </row>
    <row r="309" spans="1:29" s="48" customFormat="1" ht="35.1" customHeight="1" outlineLevel="1" x14ac:dyDescent="0.25">
      <c r="A309" s="122" t="s">
        <v>363</v>
      </c>
      <c r="B309" s="47">
        <v>1.5</v>
      </c>
      <c r="C309" s="165" t="s">
        <v>1128</v>
      </c>
      <c r="D309" s="359">
        <v>1920.1790000000001</v>
      </c>
      <c r="E309" s="360">
        <v>468.7922129100001</v>
      </c>
      <c r="F309" s="360">
        <v>431.03804333000005</v>
      </c>
      <c r="G309" s="359">
        <v>0</v>
      </c>
      <c r="H309" s="359">
        <v>0</v>
      </c>
      <c r="I309" s="359">
        <v>0</v>
      </c>
      <c r="J309" s="359">
        <v>0</v>
      </c>
      <c r="K309" s="396">
        <v>1489.1409566699999</v>
      </c>
      <c r="L309" s="456">
        <v>-37.754169580000045</v>
      </c>
      <c r="M309" s="162">
        <v>0.91946502407613973</v>
      </c>
      <c r="N309" s="51"/>
      <c r="O309" s="51"/>
      <c r="P309" s="165" t="s">
        <v>562</v>
      </c>
      <c r="Q309" s="359">
        <v>0</v>
      </c>
      <c r="R309" s="359">
        <v>0</v>
      </c>
      <c r="S309" s="366">
        <v>2013</v>
      </c>
      <c r="T309" s="366">
        <v>2014</v>
      </c>
      <c r="U309" s="359">
        <v>797.09299999999985</v>
      </c>
      <c r="V309" s="359">
        <v>0</v>
      </c>
      <c r="W309" s="359">
        <v>0</v>
      </c>
      <c r="X309" s="359">
        <v>0</v>
      </c>
      <c r="Y309" s="359">
        <v>0</v>
      </c>
      <c r="Z309" s="359">
        <v>0</v>
      </c>
      <c r="AA309" s="359">
        <v>0</v>
      </c>
      <c r="AC309" s="453"/>
    </row>
    <row r="310" spans="1:29" s="48" customFormat="1" ht="35.1" customHeight="1" outlineLevel="1" x14ac:dyDescent="0.25">
      <c r="A310" s="122" t="s">
        <v>367</v>
      </c>
      <c r="B310" s="47">
        <v>1.5</v>
      </c>
      <c r="C310" s="165" t="s">
        <v>1130</v>
      </c>
      <c r="D310" s="359">
        <v>0</v>
      </c>
      <c r="E310" s="360">
        <v>0</v>
      </c>
      <c r="F310" s="360">
        <v>0</v>
      </c>
      <c r="G310" s="359">
        <v>0</v>
      </c>
      <c r="H310" s="359">
        <v>0</v>
      </c>
      <c r="I310" s="359">
        <v>3.423</v>
      </c>
      <c r="J310" s="359">
        <v>3.423</v>
      </c>
      <c r="K310" s="396">
        <v>0</v>
      </c>
      <c r="L310" s="456">
        <v>0</v>
      </c>
      <c r="M310" s="162" t="e">
        <v>#DIV/0!</v>
      </c>
      <c r="N310" s="51"/>
      <c r="O310" s="51"/>
      <c r="P310" s="165">
        <v>0</v>
      </c>
      <c r="Q310" s="359">
        <v>0</v>
      </c>
      <c r="R310" s="359">
        <v>0</v>
      </c>
      <c r="S310" s="366">
        <v>2013</v>
      </c>
      <c r="T310" s="366">
        <v>2014</v>
      </c>
      <c r="U310" s="359">
        <v>0</v>
      </c>
      <c r="V310" s="359">
        <v>0</v>
      </c>
      <c r="W310" s="359">
        <v>0</v>
      </c>
      <c r="X310" s="359">
        <v>0</v>
      </c>
      <c r="Y310" s="359">
        <v>0</v>
      </c>
      <c r="Z310" s="359">
        <v>0</v>
      </c>
      <c r="AA310" s="359">
        <v>0</v>
      </c>
      <c r="AC310" s="453"/>
    </row>
    <row r="311" spans="1:29" s="48" customFormat="1" ht="35.1" customHeight="1" outlineLevel="1" x14ac:dyDescent="0.25">
      <c r="A311" s="122" t="s">
        <v>366</v>
      </c>
      <c r="B311" s="47">
        <v>1.5</v>
      </c>
      <c r="C311" s="165" t="s">
        <v>1130</v>
      </c>
      <c r="D311" s="359">
        <v>0</v>
      </c>
      <c r="E311" s="360">
        <v>0</v>
      </c>
      <c r="F311" s="360">
        <v>0</v>
      </c>
      <c r="G311" s="359">
        <v>0</v>
      </c>
      <c r="H311" s="359">
        <v>0</v>
      </c>
      <c r="I311" s="359">
        <v>0</v>
      </c>
      <c r="J311" s="359">
        <v>0</v>
      </c>
      <c r="K311" s="396">
        <v>0</v>
      </c>
      <c r="L311" s="456">
        <v>0</v>
      </c>
      <c r="M311" s="162" t="e">
        <v>#DIV/0!</v>
      </c>
      <c r="N311" s="51"/>
      <c r="O311" s="51"/>
      <c r="P311" s="165" t="s">
        <v>562</v>
      </c>
      <c r="Q311" s="359">
        <v>2.5300000000000002</v>
      </c>
      <c r="R311" s="359">
        <v>27.096</v>
      </c>
      <c r="S311" s="366">
        <v>2013</v>
      </c>
      <c r="T311" s="366">
        <v>2014</v>
      </c>
      <c r="U311" s="359">
        <v>0</v>
      </c>
      <c r="V311" s="359">
        <v>0</v>
      </c>
      <c r="W311" s="359">
        <v>0</v>
      </c>
      <c r="X311" s="359">
        <v>0</v>
      </c>
      <c r="Y311" s="359">
        <v>0</v>
      </c>
      <c r="Z311" s="359">
        <v>0</v>
      </c>
      <c r="AA311" s="359">
        <v>0</v>
      </c>
      <c r="AC311" s="453"/>
    </row>
    <row r="312" spans="1:29" s="358" customFormat="1" ht="35.25" customHeight="1" x14ac:dyDescent="0.25">
      <c r="A312" s="458"/>
      <c r="B312" s="405" t="s">
        <v>27</v>
      </c>
      <c r="C312" s="356" t="s">
        <v>357</v>
      </c>
      <c r="D312" s="362">
        <v>2900.0275551717486</v>
      </c>
      <c r="E312" s="456">
        <v>278.20109049200005</v>
      </c>
      <c r="F312" s="360">
        <v>417.7493569856</v>
      </c>
      <c r="G312" s="362">
        <v>474.94255299999992</v>
      </c>
      <c r="H312" s="362">
        <v>196.00965299999993</v>
      </c>
      <c r="I312" s="362">
        <v>507.14130000000006</v>
      </c>
      <c r="J312" s="362">
        <v>242.37099999999998</v>
      </c>
      <c r="K312" s="396">
        <v>2482.2781981861485</v>
      </c>
      <c r="L312" s="456">
        <v>139.54826649359995</v>
      </c>
      <c r="M312" s="162">
        <v>1.5016093439706082</v>
      </c>
      <c r="N312" s="109"/>
      <c r="O312" s="109"/>
      <c r="P312" s="357"/>
      <c r="Q312" s="362">
        <v>335.75</v>
      </c>
      <c r="R312" s="362">
        <v>390.53499999999997</v>
      </c>
      <c r="S312" s="365"/>
      <c r="T312" s="365"/>
      <c r="U312" s="362">
        <v>3459.0927422707477</v>
      </c>
      <c r="V312" s="362">
        <v>14.700000000000001</v>
      </c>
      <c r="W312" s="362">
        <v>97.092200000000005</v>
      </c>
      <c r="X312" s="362">
        <v>33.774999999999999</v>
      </c>
      <c r="Y312" s="362">
        <v>251.05099999999999</v>
      </c>
      <c r="Z312" s="362"/>
      <c r="AA312" s="362"/>
      <c r="AC312" s="453"/>
    </row>
    <row r="313" spans="1:29" ht="31.5" x14ac:dyDescent="0.25">
      <c r="A313" s="458"/>
      <c r="B313" s="405">
        <v>2.1</v>
      </c>
      <c r="C313" s="158" t="s">
        <v>358</v>
      </c>
      <c r="D313" s="362">
        <v>0</v>
      </c>
      <c r="E313" s="360">
        <v>0</v>
      </c>
      <c r="F313" s="360">
        <v>0</v>
      </c>
      <c r="G313" s="362">
        <v>0</v>
      </c>
      <c r="H313" s="362">
        <v>0</v>
      </c>
      <c r="I313" s="362">
        <v>0</v>
      </c>
      <c r="J313" s="362">
        <v>0</v>
      </c>
      <c r="K313" s="396">
        <v>0</v>
      </c>
      <c r="L313" s="456">
        <v>0</v>
      </c>
      <c r="M313" s="162" t="e">
        <v>#DIV/0!</v>
      </c>
      <c r="N313" s="109"/>
      <c r="O313" s="109"/>
      <c r="P313" s="176"/>
      <c r="Q313" s="362">
        <v>0</v>
      </c>
      <c r="R313" s="362">
        <v>0</v>
      </c>
      <c r="S313" s="365"/>
      <c r="T313" s="365"/>
      <c r="U313" s="362">
        <v>0</v>
      </c>
      <c r="V313" s="362">
        <v>0</v>
      </c>
      <c r="W313" s="362">
        <v>0</v>
      </c>
      <c r="X313" s="362">
        <v>0</v>
      </c>
      <c r="Y313" s="362">
        <v>0</v>
      </c>
      <c r="Z313" s="362"/>
      <c r="AA313" s="362"/>
      <c r="AC313" s="453"/>
    </row>
    <row r="314" spans="1:29" s="358" customFormat="1" ht="30.75" customHeight="1" x14ac:dyDescent="0.25">
      <c r="A314" s="458"/>
      <c r="B314" s="405">
        <v>2.2000000000000002</v>
      </c>
      <c r="C314" s="356" t="s">
        <v>362</v>
      </c>
      <c r="D314" s="362">
        <v>2900.0275551717486</v>
      </c>
      <c r="E314" s="456">
        <v>278.20109049200005</v>
      </c>
      <c r="F314" s="360">
        <v>417.7493569856</v>
      </c>
      <c r="G314" s="362">
        <v>474.94255299999992</v>
      </c>
      <c r="H314" s="362">
        <v>196.00965299999993</v>
      </c>
      <c r="I314" s="362">
        <v>507.14130000000006</v>
      </c>
      <c r="J314" s="362">
        <v>242.37099999999998</v>
      </c>
      <c r="K314" s="396">
        <v>2482.2781981861485</v>
      </c>
      <c r="L314" s="456">
        <v>139.54826649359995</v>
      </c>
      <c r="M314" s="162">
        <v>1.5016093439706082</v>
      </c>
      <c r="N314" s="109"/>
      <c r="O314" s="109"/>
      <c r="P314" s="357"/>
      <c r="Q314" s="362">
        <v>335.75</v>
      </c>
      <c r="R314" s="362">
        <v>390.53499999999997</v>
      </c>
      <c r="S314" s="365"/>
      <c r="T314" s="365"/>
      <c r="U314" s="362">
        <v>3459.0927422707477</v>
      </c>
      <c r="V314" s="362">
        <v>14.700000000000001</v>
      </c>
      <c r="W314" s="362">
        <v>97.092200000000005</v>
      </c>
      <c r="X314" s="362">
        <v>33.774999999999999</v>
      </c>
      <c r="Y314" s="362">
        <v>251.05099999999999</v>
      </c>
      <c r="Z314" s="362"/>
      <c r="AA314" s="362"/>
      <c r="AC314" s="453"/>
    </row>
    <row r="315" spans="1:29" s="48" customFormat="1" ht="35.1" customHeight="1" outlineLevel="1" x14ac:dyDescent="0.25">
      <c r="A315" s="122" t="s">
        <v>363</v>
      </c>
      <c r="B315" s="47">
        <v>2.2000000000000002</v>
      </c>
      <c r="C315" s="165" t="s">
        <v>488</v>
      </c>
      <c r="D315" s="359">
        <v>17.8003</v>
      </c>
      <c r="E315" s="360">
        <v>0</v>
      </c>
      <c r="F315" s="360">
        <v>0</v>
      </c>
      <c r="G315" s="359">
        <v>0.33300000000000002</v>
      </c>
      <c r="H315" s="359">
        <v>0.33300000000000002</v>
      </c>
      <c r="I315" s="359">
        <v>0</v>
      </c>
      <c r="J315" s="359">
        <v>0</v>
      </c>
      <c r="K315" s="396">
        <v>17.8003</v>
      </c>
      <c r="L315" s="456">
        <v>0</v>
      </c>
      <c r="M315" s="162" t="e">
        <v>#DIV/0!</v>
      </c>
      <c r="N315" s="51"/>
      <c r="O315" s="51"/>
      <c r="P315" s="165">
        <v>0</v>
      </c>
      <c r="Q315" s="359">
        <v>0</v>
      </c>
      <c r="R315" s="359">
        <v>3.6</v>
      </c>
      <c r="S315" s="366">
        <v>2014</v>
      </c>
      <c r="T315" s="366">
        <v>2017</v>
      </c>
      <c r="U315" s="359">
        <v>17.8003</v>
      </c>
      <c r="V315" s="359">
        <v>0</v>
      </c>
      <c r="W315" s="359">
        <v>0</v>
      </c>
      <c r="X315" s="359">
        <v>0</v>
      </c>
      <c r="Y315" s="359">
        <v>0</v>
      </c>
      <c r="Z315" s="359">
        <v>0</v>
      </c>
      <c r="AA315" s="359">
        <v>0</v>
      </c>
      <c r="AC315" s="453"/>
    </row>
    <row r="316" spans="1:29" s="48" customFormat="1" ht="35.1" customHeight="1" outlineLevel="1" x14ac:dyDescent="0.25">
      <c r="A316" s="122" t="s">
        <v>365</v>
      </c>
      <c r="B316" s="47">
        <v>2.2000000000000002</v>
      </c>
      <c r="C316" s="165" t="s">
        <v>560</v>
      </c>
      <c r="D316" s="359">
        <v>1092.2736030253982</v>
      </c>
      <c r="E316" s="360">
        <v>0.20452391</v>
      </c>
      <c r="F316" s="360">
        <v>0.20452391</v>
      </c>
      <c r="G316" s="359">
        <v>0.44000000000000006</v>
      </c>
      <c r="H316" s="359">
        <v>0.34500000000000003</v>
      </c>
      <c r="I316" s="359">
        <v>0</v>
      </c>
      <c r="J316" s="359">
        <v>0</v>
      </c>
      <c r="K316" s="396">
        <v>1092.0690791153982</v>
      </c>
      <c r="L316" s="456">
        <v>0</v>
      </c>
      <c r="M316" s="162">
        <v>1</v>
      </c>
      <c r="N316" s="51"/>
      <c r="O316" s="51"/>
      <c r="P316" s="165">
        <v>0</v>
      </c>
      <c r="Q316" s="359">
        <v>80</v>
      </c>
      <c r="R316" s="359">
        <v>27</v>
      </c>
      <c r="S316" s="366">
        <v>2014</v>
      </c>
      <c r="T316" s="366">
        <v>2017</v>
      </c>
      <c r="U316" s="359">
        <v>1133.8898902253982</v>
      </c>
      <c r="V316" s="359">
        <v>0</v>
      </c>
      <c r="W316" s="359">
        <v>0</v>
      </c>
      <c r="X316" s="359">
        <v>0</v>
      </c>
      <c r="Y316" s="359">
        <v>0</v>
      </c>
      <c r="Z316" s="359">
        <v>0</v>
      </c>
      <c r="AA316" s="359">
        <v>0</v>
      </c>
      <c r="AC316" s="453"/>
    </row>
    <row r="317" spans="1:29" s="48" customFormat="1" ht="35.1" customHeight="1" outlineLevel="1" x14ac:dyDescent="0.25">
      <c r="A317" s="122" t="s">
        <v>366</v>
      </c>
      <c r="B317" s="47">
        <v>2.2000000000000002</v>
      </c>
      <c r="C317" s="165" t="s">
        <v>565</v>
      </c>
      <c r="D317" s="359">
        <v>301.57003796132096</v>
      </c>
      <c r="E317" s="360">
        <v>10.631</v>
      </c>
      <c r="F317" s="360">
        <v>10.631</v>
      </c>
      <c r="G317" s="359">
        <v>4.4320000000000004</v>
      </c>
      <c r="H317" s="359">
        <v>14.638999999999999</v>
      </c>
      <c r="I317" s="359">
        <v>0</v>
      </c>
      <c r="J317" s="359">
        <v>0</v>
      </c>
      <c r="K317" s="396">
        <v>290.93903796132099</v>
      </c>
      <c r="L317" s="456">
        <v>0</v>
      </c>
      <c r="M317" s="162">
        <v>1</v>
      </c>
      <c r="N317" s="51"/>
      <c r="O317" s="51"/>
      <c r="P317" s="165">
        <v>0</v>
      </c>
      <c r="Q317" s="359">
        <v>80</v>
      </c>
      <c r="R317" s="359">
        <v>5.6070000000000002</v>
      </c>
      <c r="S317" s="366">
        <v>2008</v>
      </c>
      <c r="T317" s="366">
        <v>2016</v>
      </c>
      <c r="U317" s="359">
        <v>389.97520945152104</v>
      </c>
      <c r="V317" s="359">
        <v>0</v>
      </c>
      <c r="W317" s="359">
        <v>0</v>
      </c>
      <c r="X317" s="359">
        <v>0</v>
      </c>
      <c r="Y317" s="359">
        <v>0</v>
      </c>
      <c r="Z317" s="359">
        <v>0</v>
      </c>
      <c r="AA317" s="359">
        <v>0</v>
      </c>
      <c r="AC317" s="453"/>
    </row>
    <row r="318" spans="1:29" s="48" customFormat="1" ht="35.1" customHeight="1" outlineLevel="1" x14ac:dyDescent="0.25">
      <c r="A318" s="122" t="s">
        <v>363</v>
      </c>
      <c r="B318" s="47">
        <v>2.2000000000000002</v>
      </c>
      <c r="C318" s="165" t="s">
        <v>410</v>
      </c>
      <c r="D318" s="359">
        <v>658.67224845133285</v>
      </c>
      <c r="E318" s="360">
        <v>22.059947560000001</v>
      </c>
      <c r="F318" s="360">
        <v>21.963287040000001</v>
      </c>
      <c r="G318" s="359">
        <v>2.0230000000000001</v>
      </c>
      <c r="H318" s="359">
        <v>0.64100000000000024</v>
      </c>
      <c r="I318" s="359">
        <v>0</v>
      </c>
      <c r="J318" s="359">
        <v>0</v>
      </c>
      <c r="K318" s="396">
        <v>636.70896141133289</v>
      </c>
      <c r="L318" s="456">
        <v>-9.6660520000000805E-2</v>
      </c>
      <c r="M318" s="162">
        <v>0.9956182797018398</v>
      </c>
      <c r="N318" s="51"/>
      <c r="O318" s="51"/>
      <c r="P318" s="165" t="s">
        <v>659</v>
      </c>
      <c r="Q318" s="359">
        <v>50</v>
      </c>
      <c r="R318" s="359">
        <v>24.1</v>
      </c>
      <c r="S318" s="366">
        <v>2013</v>
      </c>
      <c r="T318" s="366">
        <v>2019</v>
      </c>
      <c r="U318" s="359">
        <v>832.38398021133276</v>
      </c>
      <c r="V318" s="359">
        <v>0</v>
      </c>
      <c r="W318" s="359">
        <v>0</v>
      </c>
      <c r="X318" s="359">
        <v>0</v>
      </c>
      <c r="Y318" s="359">
        <v>0</v>
      </c>
      <c r="Z318" s="359">
        <v>0</v>
      </c>
      <c r="AA318" s="359">
        <v>0</v>
      </c>
      <c r="AC318" s="453"/>
    </row>
    <row r="319" spans="1:29" s="48" customFormat="1" ht="35.1" customHeight="1" outlineLevel="1" x14ac:dyDescent="0.25">
      <c r="A319" s="122" t="s">
        <v>363</v>
      </c>
      <c r="B319" s="47">
        <v>2.2000000000000002</v>
      </c>
      <c r="C319" s="165" t="s">
        <v>563</v>
      </c>
      <c r="D319" s="359">
        <v>0</v>
      </c>
      <c r="E319" s="360">
        <v>0</v>
      </c>
      <c r="F319" s="360">
        <v>0</v>
      </c>
      <c r="G319" s="359">
        <v>5.000000000000001E-2</v>
      </c>
      <c r="H319" s="359">
        <v>1.300000000000001E-2</v>
      </c>
      <c r="I319" s="359">
        <v>0</v>
      </c>
      <c r="J319" s="359">
        <v>0</v>
      </c>
      <c r="K319" s="396">
        <v>0</v>
      </c>
      <c r="L319" s="456">
        <v>0</v>
      </c>
      <c r="M319" s="162" t="e">
        <v>#DIV/0!</v>
      </c>
      <c r="N319" s="51"/>
      <c r="O319" s="51"/>
      <c r="P319" s="165">
        <v>0</v>
      </c>
      <c r="Q319" s="359">
        <v>0</v>
      </c>
      <c r="R319" s="359">
        <v>0</v>
      </c>
      <c r="S319" s="366">
        <v>2013</v>
      </c>
      <c r="T319" s="366">
        <v>2015</v>
      </c>
      <c r="U319" s="359">
        <v>0</v>
      </c>
      <c r="V319" s="359">
        <v>0</v>
      </c>
      <c r="W319" s="359">
        <v>0</v>
      </c>
      <c r="X319" s="359">
        <v>0</v>
      </c>
      <c r="Y319" s="359">
        <v>0</v>
      </c>
      <c r="Z319" s="359">
        <v>0</v>
      </c>
      <c r="AA319" s="359">
        <v>0</v>
      </c>
      <c r="AC319" s="453"/>
    </row>
    <row r="320" spans="1:29" s="48" customFormat="1" ht="35.1" customHeight="1" outlineLevel="1" x14ac:dyDescent="0.25">
      <c r="A320" s="122" t="s">
        <v>366</v>
      </c>
      <c r="B320" s="47">
        <v>2.2000000000000002</v>
      </c>
      <c r="C320" s="165" t="s">
        <v>494</v>
      </c>
      <c r="D320" s="359">
        <v>0</v>
      </c>
      <c r="E320" s="360">
        <v>0</v>
      </c>
      <c r="F320" s="360">
        <v>0</v>
      </c>
      <c r="G320" s="359">
        <v>0.13800000000000001</v>
      </c>
      <c r="H320" s="359">
        <v>0.13800000000000001</v>
      </c>
      <c r="I320" s="359">
        <v>0</v>
      </c>
      <c r="J320" s="359">
        <v>0</v>
      </c>
      <c r="K320" s="396">
        <v>0</v>
      </c>
      <c r="L320" s="456">
        <v>0</v>
      </c>
      <c r="M320" s="162" t="e">
        <v>#DIV/0!</v>
      </c>
      <c r="N320" s="51"/>
      <c r="O320" s="51"/>
      <c r="P320" s="165">
        <v>0</v>
      </c>
      <c r="Q320" s="359">
        <v>0</v>
      </c>
      <c r="R320" s="359">
        <v>0</v>
      </c>
      <c r="S320" s="366">
        <v>2014</v>
      </c>
      <c r="T320" s="366">
        <v>2017</v>
      </c>
      <c r="U320" s="359">
        <v>0</v>
      </c>
      <c r="V320" s="359">
        <v>0</v>
      </c>
      <c r="W320" s="359">
        <v>0</v>
      </c>
      <c r="X320" s="359">
        <v>0</v>
      </c>
      <c r="Y320" s="359">
        <v>0</v>
      </c>
      <c r="Z320" s="359">
        <v>0</v>
      </c>
      <c r="AA320" s="359">
        <v>0</v>
      </c>
      <c r="AC320" s="453"/>
    </row>
    <row r="321" spans="1:29" s="48" customFormat="1" ht="35.1" customHeight="1" outlineLevel="1" x14ac:dyDescent="0.25">
      <c r="A321" s="122" t="s">
        <v>363</v>
      </c>
      <c r="B321" s="47">
        <v>2.2000000000000002</v>
      </c>
      <c r="C321" s="165" t="s">
        <v>566</v>
      </c>
      <c r="D321" s="359">
        <v>65.034138624000008</v>
      </c>
      <c r="E321" s="360">
        <v>0</v>
      </c>
      <c r="F321" s="360">
        <v>0</v>
      </c>
      <c r="G321" s="359">
        <v>5.024</v>
      </c>
      <c r="H321" s="359">
        <v>4.7969999999999997</v>
      </c>
      <c r="I321" s="359">
        <v>0</v>
      </c>
      <c r="J321" s="359">
        <v>0</v>
      </c>
      <c r="K321" s="396">
        <v>65.034138624000008</v>
      </c>
      <c r="L321" s="456">
        <v>0</v>
      </c>
      <c r="M321" s="162" t="e">
        <v>#DIV/0!</v>
      </c>
      <c r="N321" s="51"/>
      <c r="O321" s="51"/>
      <c r="P321" s="165">
        <v>0</v>
      </c>
      <c r="Q321" s="359">
        <v>80</v>
      </c>
      <c r="R321" s="359">
        <v>55</v>
      </c>
      <c r="S321" s="366">
        <v>2014</v>
      </c>
      <c r="T321" s="366">
        <v>2017</v>
      </c>
      <c r="U321" s="359">
        <v>65.055337324000007</v>
      </c>
      <c r="V321" s="359">
        <v>0</v>
      </c>
      <c r="W321" s="359">
        <v>0</v>
      </c>
      <c r="X321" s="359">
        <v>0</v>
      </c>
      <c r="Y321" s="359">
        <v>0</v>
      </c>
      <c r="Z321" s="359">
        <v>0</v>
      </c>
      <c r="AA321" s="359">
        <v>0</v>
      </c>
      <c r="AC321" s="453"/>
    </row>
    <row r="322" spans="1:29" s="48" customFormat="1" ht="35.1" customHeight="1" outlineLevel="1" x14ac:dyDescent="0.25">
      <c r="A322" s="122" t="s">
        <v>366</v>
      </c>
      <c r="B322" s="47">
        <v>2.2000000000000002</v>
      </c>
      <c r="C322" s="165" t="s">
        <v>653</v>
      </c>
      <c r="D322" s="359">
        <v>67.994650915694038</v>
      </c>
      <c r="E322" s="360">
        <v>3.472</v>
      </c>
      <c r="F322" s="360">
        <v>1.6359999999999999</v>
      </c>
      <c r="G322" s="359">
        <v>2.94</v>
      </c>
      <c r="H322" s="359">
        <v>0</v>
      </c>
      <c r="I322" s="359">
        <v>0</v>
      </c>
      <c r="J322" s="359">
        <v>0</v>
      </c>
      <c r="K322" s="396">
        <v>66.358650915694042</v>
      </c>
      <c r="L322" s="456">
        <v>-1.8360000000000001</v>
      </c>
      <c r="M322" s="162">
        <v>0.47119815668202764</v>
      </c>
      <c r="N322" s="51"/>
      <c r="O322" s="51"/>
      <c r="P322" s="165">
        <v>0</v>
      </c>
      <c r="Q322" s="359">
        <v>0</v>
      </c>
      <c r="R322" s="359">
        <v>9.9499999999999993</v>
      </c>
      <c r="S322" s="366">
        <v>2013</v>
      </c>
      <c r="T322" s="366">
        <v>2015</v>
      </c>
      <c r="U322" s="359">
        <v>126.18566221649402</v>
      </c>
      <c r="V322" s="359">
        <v>0</v>
      </c>
      <c r="W322" s="359">
        <v>0</v>
      </c>
      <c r="X322" s="359">
        <v>0</v>
      </c>
      <c r="Y322" s="359">
        <v>0</v>
      </c>
      <c r="Z322" s="359">
        <v>0</v>
      </c>
      <c r="AA322" s="359">
        <v>0</v>
      </c>
      <c r="AC322" s="453"/>
    </row>
    <row r="323" spans="1:29" s="48" customFormat="1" ht="35.1" customHeight="1" outlineLevel="1" x14ac:dyDescent="0.25">
      <c r="A323" s="122" t="s">
        <v>366</v>
      </c>
      <c r="B323" s="47">
        <v>2.2000000000000002</v>
      </c>
      <c r="C323" s="165" t="s">
        <v>654</v>
      </c>
      <c r="D323" s="359">
        <v>6.6338517065999998</v>
      </c>
      <c r="E323" s="360">
        <v>2.3859970000000299</v>
      </c>
      <c r="F323" s="360">
        <v>2.387</v>
      </c>
      <c r="G323" s="359">
        <v>0.9</v>
      </c>
      <c r="H323" s="359">
        <v>0</v>
      </c>
      <c r="I323" s="359">
        <v>0</v>
      </c>
      <c r="J323" s="359">
        <v>0</v>
      </c>
      <c r="K323" s="396">
        <v>4.2468517065999993</v>
      </c>
      <c r="L323" s="456">
        <v>1.0029999999701111E-3</v>
      </c>
      <c r="M323" s="162">
        <v>1.000420369346638</v>
      </c>
      <c r="N323" s="51"/>
      <c r="O323" s="51"/>
      <c r="P323" s="165">
        <v>0</v>
      </c>
      <c r="Q323" s="359">
        <v>0</v>
      </c>
      <c r="R323" s="359">
        <v>0</v>
      </c>
      <c r="S323" s="366">
        <v>2013</v>
      </c>
      <c r="T323" s="366">
        <v>2017</v>
      </c>
      <c r="U323" s="359">
        <v>16.63349771</v>
      </c>
      <c r="V323" s="359">
        <v>0</v>
      </c>
      <c r="W323" s="359">
        <v>0</v>
      </c>
      <c r="X323" s="359">
        <v>0</v>
      </c>
      <c r="Y323" s="359">
        <v>0</v>
      </c>
      <c r="Z323" s="359">
        <v>0</v>
      </c>
      <c r="AA323" s="359">
        <v>0</v>
      </c>
      <c r="AC323" s="453"/>
    </row>
    <row r="324" spans="1:29" s="48" customFormat="1" ht="35.1" customHeight="1" outlineLevel="1" x14ac:dyDescent="0.25">
      <c r="A324" s="122" t="s">
        <v>363</v>
      </c>
      <c r="B324" s="47">
        <v>2.2000000000000002</v>
      </c>
      <c r="C324" s="165" t="s">
        <v>649</v>
      </c>
      <c r="D324" s="359">
        <v>0</v>
      </c>
      <c r="E324" s="360">
        <v>0</v>
      </c>
      <c r="F324" s="360">
        <v>0</v>
      </c>
      <c r="G324" s="359">
        <v>1.4999999999999999E-2</v>
      </c>
      <c r="H324" s="359">
        <v>0</v>
      </c>
      <c r="I324" s="359">
        <v>0</v>
      </c>
      <c r="J324" s="359">
        <v>0</v>
      </c>
      <c r="K324" s="396">
        <v>0</v>
      </c>
      <c r="L324" s="456">
        <v>0</v>
      </c>
      <c r="M324" s="162" t="e">
        <v>#DIV/0!</v>
      </c>
      <c r="N324" s="51"/>
      <c r="O324" s="51"/>
      <c r="P324" s="165">
        <v>0</v>
      </c>
      <c r="Q324" s="359">
        <v>0</v>
      </c>
      <c r="R324" s="359">
        <v>0</v>
      </c>
      <c r="S324" s="366">
        <v>2013</v>
      </c>
      <c r="T324" s="366">
        <v>2015</v>
      </c>
      <c r="U324" s="359">
        <v>0</v>
      </c>
      <c r="V324" s="359">
        <v>0</v>
      </c>
      <c r="W324" s="359">
        <v>0</v>
      </c>
      <c r="X324" s="359">
        <v>0</v>
      </c>
      <c r="Y324" s="359">
        <v>0</v>
      </c>
      <c r="Z324" s="359">
        <v>0</v>
      </c>
      <c r="AA324" s="359">
        <v>0</v>
      </c>
      <c r="AC324" s="453"/>
    </row>
    <row r="325" spans="1:29" s="48" customFormat="1" ht="35.1" customHeight="1" outlineLevel="1" x14ac:dyDescent="0.25">
      <c r="A325" s="122" t="s">
        <v>363</v>
      </c>
      <c r="B325" s="47">
        <v>2.2000000000000002</v>
      </c>
      <c r="C325" s="165" t="s">
        <v>651</v>
      </c>
      <c r="D325" s="359">
        <v>229.39850049160864</v>
      </c>
      <c r="E325" s="360">
        <v>0</v>
      </c>
      <c r="F325" s="360">
        <v>0</v>
      </c>
      <c r="G325" s="359">
        <v>7.67</v>
      </c>
      <c r="H325" s="359">
        <v>7.67</v>
      </c>
      <c r="I325" s="359">
        <v>0</v>
      </c>
      <c r="J325" s="359">
        <v>0</v>
      </c>
      <c r="K325" s="396">
        <v>229.39850049160864</v>
      </c>
      <c r="L325" s="456">
        <v>0</v>
      </c>
      <c r="M325" s="162" t="e">
        <v>#DIV/0!</v>
      </c>
      <c r="N325" s="51"/>
      <c r="O325" s="51"/>
      <c r="P325" s="165">
        <v>0</v>
      </c>
      <c r="Q325" s="359">
        <v>0</v>
      </c>
      <c r="R325" s="359">
        <v>46</v>
      </c>
      <c r="S325" s="366">
        <v>2014</v>
      </c>
      <c r="T325" s="366">
        <v>2017</v>
      </c>
      <c r="U325" s="359">
        <v>229.39850049160862</v>
      </c>
      <c r="V325" s="359">
        <v>0</v>
      </c>
      <c r="W325" s="359">
        <v>0</v>
      </c>
      <c r="X325" s="359">
        <v>0</v>
      </c>
      <c r="Y325" s="359">
        <v>0</v>
      </c>
      <c r="Z325" s="359">
        <v>0</v>
      </c>
      <c r="AA325" s="359">
        <v>0</v>
      </c>
      <c r="AC325" s="453"/>
    </row>
    <row r="326" spans="1:29" s="48" customFormat="1" ht="35.1" customHeight="1" outlineLevel="1" x14ac:dyDescent="0.25">
      <c r="A326" s="122" t="s">
        <v>363</v>
      </c>
      <c r="B326" s="47">
        <v>2.2000000000000002</v>
      </c>
      <c r="C326" s="165" t="s">
        <v>652</v>
      </c>
      <c r="D326" s="359">
        <v>0.37759999999999999</v>
      </c>
      <c r="E326" s="360">
        <v>0</v>
      </c>
      <c r="F326" s="360">
        <v>0</v>
      </c>
      <c r="G326" s="359">
        <v>0.45600000000000002</v>
      </c>
      <c r="H326" s="359">
        <v>0</v>
      </c>
      <c r="I326" s="359">
        <v>0.65</v>
      </c>
      <c r="J326" s="359">
        <v>0</v>
      </c>
      <c r="K326" s="396">
        <v>0.37759999999999999</v>
      </c>
      <c r="L326" s="456">
        <v>0</v>
      </c>
      <c r="M326" s="162" t="e">
        <v>#DIV/0!</v>
      </c>
      <c r="N326" s="51"/>
      <c r="O326" s="51"/>
      <c r="P326" s="165">
        <v>0</v>
      </c>
      <c r="Q326" s="359">
        <v>0</v>
      </c>
      <c r="R326" s="359">
        <v>0</v>
      </c>
      <c r="S326" s="366">
        <v>2014</v>
      </c>
      <c r="T326" s="366">
        <v>2015</v>
      </c>
      <c r="U326" s="359">
        <v>26.332000000000001</v>
      </c>
      <c r="V326" s="359">
        <v>0</v>
      </c>
      <c r="W326" s="359">
        <v>0</v>
      </c>
      <c r="X326" s="359">
        <v>0</v>
      </c>
      <c r="Y326" s="359">
        <v>0</v>
      </c>
      <c r="Z326" s="359" t="s">
        <v>564</v>
      </c>
      <c r="AA326" s="359" t="s">
        <v>564</v>
      </c>
      <c r="AC326" s="453"/>
    </row>
    <row r="327" spans="1:29" s="48" customFormat="1" ht="35.1" customHeight="1" outlineLevel="1" x14ac:dyDescent="0.25">
      <c r="A327" s="122" t="s">
        <v>363</v>
      </c>
      <c r="B327" s="47">
        <v>2.2000000000000002</v>
      </c>
      <c r="C327" s="165" t="s">
        <v>655</v>
      </c>
      <c r="D327" s="359">
        <v>9.2201079852285055</v>
      </c>
      <c r="E327" s="360">
        <v>41.439392349999999</v>
      </c>
      <c r="F327" s="360">
        <v>44.439392349999999</v>
      </c>
      <c r="G327" s="359">
        <v>5.5839999999999996</v>
      </c>
      <c r="H327" s="359">
        <v>4.8949999999999996</v>
      </c>
      <c r="I327" s="359">
        <v>5.5839999999999996</v>
      </c>
      <c r="J327" s="359">
        <v>5.5839999999999996</v>
      </c>
      <c r="K327" s="396">
        <v>-35.219284364771497</v>
      </c>
      <c r="L327" s="456">
        <v>3</v>
      </c>
      <c r="M327" s="162">
        <v>1.0723948839466997</v>
      </c>
      <c r="N327" s="51"/>
      <c r="O327" s="51"/>
      <c r="P327" s="165" t="s">
        <v>562</v>
      </c>
      <c r="Q327" s="359">
        <v>0</v>
      </c>
      <c r="R327" s="359">
        <v>0</v>
      </c>
      <c r="S327" s="366">
        <v>2013</v>
      </c>
      <c r="T327" s="366">
        <v>2015</v>
      </c>
      <c r="U327" s="359">
        <v>9.2201079852285055</v>
      </c>
      <c r="V327" s="359">
        <v>0</v>
      </c>
      <c r="W327" s="359">
        <v>0</v>
      </c>
      <c r="X327" s="359">
        <v>0</v>
      </c>
      <c r="Y327" s="359">
        <v>0</v>
      </c>
      <c r="Z327" s="359" t="s">
        <v>650</v>
      </c>
      <c r="AA327" s="359" t="s">
        <v>650</v>
      </c>
      <c r="AC327" s="453"/>
    </row>
    <row r="328" spans="1:29" s="48" customFormat="1" ht="35.1" customHeight="1" outlineLevel="1" x14ac:dyDescent="0.25">
      <c r="A328" s="122" t="s">
        <v>363</v>
      </c>
      <c r="B328" s="47">
        <v>2.2000000000000002</v>
      </c>
      <c r="C328" s="165" t="s">
        <v>851</v>
      </c>
      <c r="D328" s="359">
        <v>8.26</v>
      </c>
      <c r="E328" s="360">
        <v>0</v>
      </c>
      <c r="F328" s="360">
        <v>5.7250813100000002</v>
      </c>
      <c r="G328" s="359">
        <v>6.601</v>
      </c>
      <c r="H328" s="359">
        <v>0.36500000000000021</v>
      </c>
      <c r="I328" s="359">
        <v>14.63</v>
      </c>
      <c r="J328" s="359">
        <v>14.63</v>
      </c>
      <c r="K328" s="396">
        <v>2.5349186899999996</v>
      </c>
      <c r="L328" s="456">
        <v>5.7250813100000002</v>
      </c>
      <c r="M328" s="162" t="e">
        <v>#DIV/0!</v>
      </c>
      <c r="N328" s="51"/>
      <c r="O328" s="51"/>
      <c r="P328" s="165" t="s">
        <v>562</v>
      </c>
      <c r="Q328" s="359">
        <v>0</v>
      </c>
      <c r="R328" s="359">
        <v>19.251999999999999</v>
      </c>
      <c r="S328" s="366">
        <v>2013</v>
      </c>
      <c r="T328" s="366">
        <v>2015</v>
      </c>
      <c r="U328" s="359">
        <v>17.7337834</v>
      </c>
      <c r="V328" s="359">
        <v>0</v>
      </c>
      <c r="W328" s="359">
        <v>4.5</v>
      </c>
      <c r="X328" s="359">
        <v>0</v>
      </c>
      <c r="Y328" s="359">
        <v>13</v>
      </c>
      <c r="Z328" s="359" t="s">
        <v>564</v>
      </c>
      <c r="AA328" s="359" t="s">
        <v>564</v>
      </c>
      <c r="AC328" s="453"/>
    </row>
    <row r="329" spans="1:29" s="48" customFormat="1" ht="35.1" customHeight="1" outlineLevel="1" x14ac:dyDescent="0.25">
      <c r="A329" s="122" t="s">
        <v>363</v>
      </c>
      <c r="B329" s="47">
        <v>2.2000000000000002</v>
      </c>
      <c r="C329" s="165" t="s">
        <v>656</v>
      </c>
      <c r="D329" s="359">
        <v>16.52</v>
      </c>
      <c r="E329" s="360">
        <v>0</v>
      </c>
      <c r="F329" s="360">
        <v>0</v>
      </c>
      <c r="G329" s="359">
        <v>7.9809999999999999</v>
      </c>
      <c r="H329" s="359">
        <v>7.74</v>
      </c>
      <c r="I329" s="359">
        <v>0</v>
      </c>
      <c r="J329" s="359">
        <v>0</v>
      </c>
      <c r="K329" s="396">
        <v>16.52</v>
      </c>
      <c r="L329" s="456">
        <v>0</v>
      </c>
      <c r="M329" s="162" t="e">
        <v>#DIV/0!</v>
      </c>
      <c r="N329" s="51"/>
      <c r="O329" s="51"/>
      <c r="P329" s="165">
        <v>0</v>
      </c>
      <c r="Q329" s="359">
        <v>0</v>
      </c>
      <c r="R329" s="359">
        <v>12</v>
      </c>
      <c r="S329" s="366">
        <v>2014</v>
      </c>
      <c r="T329" s="366">
        <v>2015</v>
      </c>
      <c r="U329" s="359">
        <v>16.52</v>
      </c>
      <c r="V329" s="359">
        <v>0</v>
      </c>
      <c r="W329" s="359">
        <v>0</v>
      </c>
      <c r="X329" s="359">
        <v>0</v>
      </c>
      <c r="Y329" s="359">
        <v>0</v>
      </c>
      <c r="Z329" s="359">
        <v>0</v>
      </c>
      <c r="AA329" s="359">
        <v>0</v>
      </c>
      <c r="AC329" s="453"/>
    </row>
    <row r="330" spans="1:29" s="48" customFormat="1" ht="35.1" customHeight="1" outlineLevel="1" x14ac:dyDescent="0.25">
      <c r="A330" s="122" t="s">
        <v>363</v>
      </c>
      <c r="B330" s="47">
        <v>2.2000000000000002</v>
      </c>
      <c r="C330" s="165" t="s">
        <v>657</v>
      </c>
      <c r="D330" s="359">
        <v>200.6</v>
      </c>
      <c r="E330" s="360">
        <v>0</v>
      </c>
      <c r="F330" s="360">
        <v>0</v>
      </c>
      <c r="G330" s="359">
        <v>2.0139999999999998</v>
      </c>
      <c r="H330" s="359">
        <v>2.0139999999999998</v>
      </c>
      <c r="I330" s="359">
        <v>0</v>
      </c>
      <c r="J330" s="359">
        <v>0</v>
      </c>
      <c r="K330" s="396">
        <v>200.6</v>
      </c>
      <c r="L330" s="456">
        <v>0</v>
      </c>
      <c r="M330" s="162" t="e">
        <v>#DIV/0!</v>
      </c>
      <c r="N330" s="51"/>
      <c r="O330" s="51"/>
      <c r="P330" s="165">
        <v>0</v>
      </c>
      <c r="Q330" s="359">
        <v>20</v>
      </c>
      <c r="R330" s="359">
        <v>0</v>
      </c>
      <c r="S330" s="366">
        <v>2014</v>
      </c>
      <c r="T330" s="366">
        <v>2015</v>
      </c>
      <c r="U330" s="359">
        <v>200.6</v>
      </c>
      <c r="V330" s="359">
        <v>0</v>
      </c>
      <c r="W330" s="359">
        <v>0</v>
      </c>
      <c r="X330" s="359">
        <v>0</v>
      </c>
      <c r="Y330" s="359">
        <v>0</v>
      </c>
      <c r="Z330" s="359">
        <v>0</v>
      </c>
      <c r="AA330" s="359">
        <v>0</v>
      </c>
      <c r="AC330" s="453"/>
    </row>
    <row r="331" spans="1:29" s="48" customFormat="1" ht="35.1" customHeight="1" outlineLevel="1" x14ac:dyDescent="0.25">
      <c r="A331" s="122" t="s">
        <v>365</v>
      </c>
      <c r="B331" s="47">
        <v>2.2000000000000002</v>
      </c>
      <c r="C331" s="165" t="s">
        <v>666</v>
      </c>
      <c r="D331" s="359">
        <v>0</v>
      </c>
      <c r="E331" s="360">
        <v>0</v>
      </c>
      <c r="F331" s="360">
        <v>36.739939010000001</v>
      </c>
      <c r="G331" s="359">
        <v>4.8389999999999995</v>
      </c>
      <c r="H331" s="359">
        <v>0.186</v>
      </c>
      <c r="I331" s="359">
        <v>0</v>
      </c>
      <c r="J331" s="359">
        <v>0</v>
      </c>
      <c r="K331" s="396">
        <v>-36.739939010000001</v>
      </c>
      <c r="L331" s="456">
        <v>36.739939010000001</v>
      </c>
      <c r="M331" s="162" t="e">
        <v>#DIV/0!</v>
      </c>
      <c r="N331" s="51"/>
      <c r="O331" s="51"/>
      <c r="P331" s="165" t="s">
        <v>967</v>
      </c>
      <c r="Q331" s="359">
        <v>0</v>
      </c>
      <c r="R331" s="359">
        <v>0</v>
      </c>
      <c r="S331" s="366">
        <v>2012</v>
      </c>
      <c r="T331" s="366">
        <v>2015</v>
      </c>
      <c r="U331" s="359">
        <v>0</v>
      </c>
      <c r="V331" s="359">
        <v>0</v>
      </c>
      <c r="W331" s="359">
        <v>0</v>
      </c>
      <c r="X331" s="359">
        <v>0</v>
      </c>
      <c r="Y331" s="359">
        <v>0</v>
      </c>
      <c r="Z331" s="359">
        <v>0</v>
      </c>
      <c r="AA331" s="359">
        <v>0</v>
      </c>
      <c r="AC331" s="453"/>
    </row>
    <row r="332" spans="1:29" s="48" customFormat="1" ht="35.1" customHeight="1" outlineLevel="1" x14ac:dyDescent="0.25">
      <c r="A332" s="122" t="s">
        <v>366</v>
      </c>
      <c r="B332" s="47">
        <v>2.2000000000000002</v>
      </c>
      <c r="C332" s="165" t="s">
        <v>667</v>
      </c>
      <c r="D332" s="359">
        <v>0</v>
      </c>
      <c r="E332" s="360">
        <v>0</v>
      </c>
      <c r="F332" s="360">
        <v>0</v>
      </c>
      <c r="G332" s="359">
        <v>0.30199999999999999</v>
      </c>
      <c r="H332" s="359">
        <v>0</v>
      </c>
      <c r="I332" s="359">
        <v>0</v>
      </c>
      <c r="J332" s="359">
        <v>0</v>
      </c>
      <c r="K332" s="396">
        <v>0</v>
      </c>
      <c r="L332" s="456">
        <v>0</v>
      </c>
      <c r="M332" s="162" t="e">
        <v>#DIV/0!</v>
      </c>
      <c r="N332" s="51"/>
      <c r="O332" s="51"/>
      <c r="P332" s="165">
        <v>0</v>
      </c>
      <c r="Q332" s="359">
        <v>0</v>
      </c>
      <c r="R332" s="359">
        <v>0</v>
      </c>
      <c r="S332" s="366">
        <v>2013</v>
      </c>
      <c r="T332" s="366">
        <v>2014</v>
      </c>
      <c r="U332" s="359">
        <v>0</v>
      </c>
      <c r="V332" s="359">
        <v>0</v>
      </c>
      <c r="W332" s="359">
        <v>0</v>
      </c>
      <c r="X332" s="359">
        <v>0</v>
      </c>
      <c r="Y332" s="359">
        <v>0</v>
      </c>
      <c r="Z332" s="359">
        <v>0</v>
      </c>
      <c r="AA332" s="359">
        <v>0</v>
      </c>
      <c r="AC332" s="453"/>
    </row>
    <row r="333" spans="1:29" s="48" customFormat="1" ht="35.1" customHeight="1" outlineLevel="1" x14ac:dyDescent="0.25">
      <c r="A333" s="122" t="s">
        <v>366</v>
      </c>
      <c r="B333" s="47">
        <v>2.2000000000000002</v>
      </c>
      <c r="C333" s="165" t="s">
        <v>968</v>
      </c>
      <c r="D333" s="359">
        <v>0</v>
      </c>
      <c r="E333" s="360">
        <v>0</v>
      </c>
      <c r="F333" s="360">
        <v>0</v>
      </c>
      <c r="G333" s="359">
        <v>0.41100000000000003</v>
      </c>
      <c r="H333" s="359">
        <v>0</v>
      </c>
      <c r="I333" s="359">
        <v>0.41099999999999998</v>
      </c>
      <c r="J333" s="359">
        <v>0</v>
      </c>
      <c r="K333" s="396">
        <v>0</v>
      </c>
      <c r="L333" s="456">
        <v>0</v>
      </c>
      <c r="M333" s="162" t="e">
        <v>#DIV/0!</v>
      </c>
      <c r="N333" s="51"/>
      <c r="O333" s="51"/>
      <c r="P333" s="165" t="s">
        <v>952</v>
      </c>
      <c r="Q333" s="359">
        <v>0</v>
      </c>
      <c r="R333" s="359">
        <v>0</v>
      </c>
      <c r="S333" s="366">
        <v>2014</v>
      </c>
      <c r="T333" s="366">
        <v>2014</v>
      </c>
      <c r="U333" s="359">
        <v>0</v>
      </c>
      <c r="V333" s="359">
        <v>0</v>
      </c>
      <c r="W333" s="359">
        <v>0</v>
      </c>
      <c r="X333" s="359">
        <v>0</v>
      </c>
      <c r="Y333" s="359">
        <v>0</v>
      </c>
      <c r="Z333" s="359" t="s">
        <v>419</v>
      </c>
      <c r="AA333" s="359" t="s">
        <v>419</v>
      </c>
      <c r="AC333" s="453"/>
    </row>
    <row r="334" spans="1:29" s="48" customFormat="1" ht="35.1" customHeight="1" outlineLevel="1" x14ac:dyDescent="0.25">
      <c r="A334" s="122" t="s">
        <v>365</v>
      </c>
      <c r="B334" s="47">
        <v>2.2000000000000002</v>
      </c>
      <c r="C334" s="165" t="s">
        <v>668</v>
      </c>
      <c r="D334" s="359">
        <v>0</v>
      </c>
      <c r="E334" s="360">
        <v>0</v>
      </c>
      <c r="F334" s="360">
        <v>0</v>
      </c>
      <c r="G334" s="359">
        <v>2.8979999999999997</v>
      </c>
      <c r="H334" s="359">
        <v>1.6389999999999998</v>
      </c>
      <c r="I334" s="359">
        <v>2.8980000000000001</v>
      </c>
      <c r="J334" s="359">
        <v>2.8980000000000001</v>
      </c>
      <c r="K334" s="396">
        <v>0</v>
      </c>
      <c r="L334" s="456">
        <v>0</v>
      </c>
      <c r="M334" s="162" t="e">
        <v>#DIV/0!</v>
      </c>
      <c r="N334" s="51"/>
      <c r="O334" s="51"/>
      <c r="P334" s="165">
        <v>0</v>
      </c>
      <c r="Q334" s="359">
        <v>0</v>
      </c>
      <c r="R334" s="359">
        <v>0</v>
      </c>
      <c r="S334" s="366">
        <v>2014</v>
      </c>
      <c r="T334" s="366">
        <v>2014</v>
      </c>
      <c r="U334" s="359">
        <v>0</v>
      </c>
      <c r="V334" s="359">
        <v>0</v>
      </c>
      <c r="W334" s="359">
        <v>0</v>
      </c>
      <c r="X334" s="359">
        <v>0</v>
      </c>
      <c r="Y334" s="359">
        <v>0.52800000000000002</v>
      </c>
      <c r="Z334" s="359">
        <v>0</v>
      </c>
      <c r="AA334" s="359">
        <v>0</v>
      </c>
      <c r="AC334" s="453"/>
    </row>
    <row r="335" spans="1:29" s="48" customFormat="1" ht="35.1" customHeight="1" outlineLevel="1" x14ac:dyDescent="0.25">
      <c r="A335" s="122" t="s">
        <v>365</v>
      </c>
      <c r="B335" s="47">
        <v>2.2000000000000002</v>
      </c>
      <c r="C335" s="165" t="s">
        <v>669</v>
      </c>
      <c r="D335" s="359">
        <v>0</v>
      </c>
      <c r="E335" s="360">
        <v>0</v>
      </c>
      <c r="F335" s="360">
        <v>0</v>
      </c>
      <c r="G335" s="359">
        <v>0.01</v>
      </c>
      <c r="H335" s="359">
        <v>0</v>
      </c>
      <c r="I335" s="359">
        <v>0</v>
      </c>
      <c r="J335" s="359">
        <v>0</v>
      </c>
      <c r="K335" s="396">
        <v>0</v>
      </c>
      <c r="L335" s="456">
        <v>0</v>
      </c>
      <c r="M335" s="162" t="e">
        <v>#DIV/0!</v>
      </c>
      <c r="N335" s="51"/>
      <c r="O335" s="51"/>
      <c r="P335" s="165">
        <v>0</v>
      </c>
      <c r="Q335" s="359">
        <v>0</v>
      </c>
      <c r="R335" s="359">
        <v>0</v>
      </c>
      <c r="S335" s="366">
        <v>2014</v>
      </c>
      <c r="T335" s="366">
        <v>2015</v>
      </c>
      <c r="U335" s="359">
        <v>0</v>
      </c>
      <c r="V335" s="359">
        <v>0</v>
      </c>
      <c r="W335" s="359">
        <v>0</v>
      </c>
      <c r="X335" s="359">
        <v>0</v>
      </c>
      <c r="Y335" s="359">
        <v>0</v>
      </c>
      <c r="Z335" s="359">
        <v>0</v>
      </c>
      <c r="AA335" s="359">
        <v>0</v>
      </c>
      <c r="AC335" s="453"/>
    </row>
    <row r="336" spans="1:29" s="48" customFormat="1" ht="35.1" customHeight="1" outlineLevel="1" x14ac:dyDescent="0.25">
      <c r="A336" s="122" t="s">
        <v>363</v>
      </c>
      <c r="B336" s="47">
        <v>2.2000000000000002</v>
      </c>
      <c r="C336" s="165" t="s">
        <v>411</v>
      </c>
      <c r="D336" s="359">
        <v>0</v>
      </c>
      <c r="E336" s="360">
        <v>0</v>
      </c>
      <c r="F336" s="360">
        <v>0</v>
      </c>
      <c r="G336" s="359">
        <v>17.625</v>
      </c>
      <c r="H336" s="359">
        <v>17.625</v>
      </c>
      <c r="I336" s="359">
        <v>0</v>
      </c>
      <c r="J336" s="359">
        <v>0</v>
      </c>
      <c r="K336" s="396">
        <v>0</v>
      </c>
      <c r="L336" s="456">
        <v>0</v>
      </c>
      <c r="M336" s="162" t="e">
        <v>#DIV/0!</v>
      </c>
      <c r="N336" s="51"/>
      <c r="O336" s="51"/>
      <c r="P336" s="165">
        <v>0</v>
      </c>
      <c r="Q336" s="359">
        <v>0</v>
      </c>
      <c r="R336" s="359">
        <v>0</v>
      </c>
      <c r="S336" s="366">
        <v>2008</v>
      </c>
      <c r="T336" s="366">
        <v>2014</v>
      </c>
      <c r="U336" s="359">
        <v>0</v>
      </c>
      <c r="V336" s="359">
        <v>0</v>
      </c>
      <c r="W336" s="359">
        <v>0</v>
      </c>
      <c r="X336" s="359">
        <v>0</v>
      </c>
      <c r="Y336" s="359">
        <v>0</v>
      </c>
      <c r="Z336" s="359">
        <v>0</v>
      </c>
      <c r="AA336" s="359">
        <v>0</v>
      </c>
      <c r="AC336" s="453"/>
    </row>
    <row r="337" spans="1:29" s="48" customFormat="1" ht="35.1" customHeight="1" outlineLevel="1" x14ac:dyDescent="0.25">
      <c r="A337" s="122" t="s">
        <v>367</v>
      </c>
      <c r="B337" s="47">
        <v>2.2000000000000002</v>
      </c>
      <c r="C337" s="165" t="s">
        <v>969</v>
      </c>
      <c r="D337" s="359">
        <v>0</v>
      </c>
      <c r="E337" s="360">
        <v>0</v>
      </c>
      <c r="F337" s="360">
        <v>0</v>
      </c>
      <c r="G337" s="359">
        <v>6.6000000000000003E-2</v>
      </c>
      <c r="H337" s="359">
        <v>6.6000000000000003E-2</v>
      </c>
      <c r="I337" s="359">
        <v>0</v>
      </c>
      <c r="J337" s="359">
        <v>0</v>
      </c>
      <c r="K337" s="396">
        <v>0</v>
      </c>
      <c r="L337" s="456">
        <v>0</v>
      </c>
      <c r="M337" s="162" t="e">
        <v>#DIV/0!</v>
      </c>
      <c r="N337" s="51"/>
      <c r="O337" s="51"/>
      <c r="P337" s="165">
        <v>0</v>
      </c>
      <c r="Q337" s="359">
        <v>0</v>
      </c>
      <c r="R337" s="359">
        <v>0</v>
      </c>
      <c r="S337" s="366">
        <v>2014</v>
      </c>
      <c r="T337" s="366">
        <v>2015</v>
      </c>
      <c r="U337" s="359">
        <v>0</v>
      </c>
      <c r="V337" s="359">
        <v>0</v>
      </c>
      <c r="W337" s="359">
        <v>0</v>
      </c>
      <c r="X337" s="359">
        <v>0</v>
      </c>
      <c r="Y337" s="359">
        <v>0</v>
      </c>
      <c r="Z337" s="359">
        <v>0</v>
      </c>
      <c r="AA337" s="359">
        <v>0</v>
      </c>
      <c r="AC337" s="453"/>
    </row>
    <row r="338" spans="1:29" s="48" customFormat="1" ht="35.1" customHeight="1" outlineLevel="1" x14ac:dyDescent="0.25">
      <c r="A338" s="122" t="s">
        <v>365</v>
      </c>
      <c r="B338" s="47">
        <v>2.2000000000000002</v>
      </c>
      <c r="C338" s="165" t="s">
        <v>671</v>
      </c>
      <c r="D338" s="359">
        <v>0</v>
      </c>
      <c r="E338" s="360">
        <v>0</v>
      </c>
      <c r="F338" s="360">
        <v>0</v>
      </c>
      <c r="G338" s="359">
        <v>0.79900000000000004</v>
      </c>
      <c r="H338" s="359">
        <v>0</v>
      </c>
      <c r="I338" s="359">
        <v>0.84799999999999998</v>
      </c>
      <c r="J338" s="359">
        <v>0</v>
      </c>
      <c r="K338" s="396">
        <v>0</v>
      </c>
      <c r="L338" s="456">
        <v>0</v>
      </c>
      <c r="M338" s="162" t="e">
        <v>#DIV/0!</v>
      </c>
      <c r="N338" s="51"/>
      <c r="O338" s="51"/>
      <c r="P338" s="165">
        <v>0</v>
      </c>
      <c r="Q338" s="359">
        <v>0</v>
      </c>
      <c r="R338" s="359">
        <v>0</v>
      </c>
      <c r="S338" s="366">
        <v>2014</v>
      </c>
      <c r="T338" s="366">
        <v>2014</v>
      </c>
      <c r="U338" s="359">
        <v>0</v>
      </c>
      <c r="V338" s="359">
        <v>0</v>
      </c>
      <c r="W338" s="359">
        <v>0</v>
      </c>
      <c r="X338" s="359">
        <v>0</v>
      </c>
      <c r="Y338" s="359">
        <v>0.06</v>
      </c>
      <c r="Z338" s="359" t="s">
        <v>661</v>
      </c>
      <c r="AA338" s="359" t="s">
        <v>661</v>
      </c>
      <c r="AC338" s="453"/>
    </row>
    <row r="339" spans="1:29" s="48" customFormat="1" ht="35.1" customHeight="1" outlineLevel="1" x14ac:dyDescent="0.25">
      <c r="A339" s="122" t="s">
        <v>365</v>
      </c>
      <c r="B339" s="47">
        <v>2.2000000000000002</v>
      </c>
      <c r="C339" s="165" t="s">
        <v>672</v>
      </c>
      <c r="D339" s="359">
        <v>0</v>
      </c>
      <c r="E339" s="360">
        <v>0</v>
      </c>
      <c r="F339" s="360">
        <v>0.16162165000000001</v>
      </c>
      <c r="G339" s="359">
        <v>1.9379999999999999</v>
      </c>
      <c r="H339" s="359">
        <v>0.02</v>
      </c>
      <c r="I339" s="359">
        <v>2.1</v>
      </c>
      <c r="J339" s="359">
        <v>2.1</v>
      </c>
      <c r="K339" s="396">
        <v>-0.16162165000000001</v>
      </c>
      <c r="L339" s="456">
        <v>0.16162165000000001</v>
      </c>
      <c r="M339" s="162" t="e">
        <v>#DIV/0!</v>
      </c>
      <c r="N339" s="51"/>
      <c r="O339" s="51"/>
      <c r="P339" s="165" t="s">
        <v>970</v>
      </c>
      <c r="Q339" s="359">
        <v>0</v>
      </c>
      <c r="R339" s="359">
        <v>0</v>
      </c>
      <c r="S339" s="366">
        <v>2014</v>
      </c>
      <c r="T339" s="366">
        <v>2014</v>
      </c>
      <c r="U339" s="359">
        <v>0</v>
      </c>
      <c r="V339" s="359">
        <v>0</v>
      </c>
      <c r="W339" s="359">
        <v>0</v>
      </c>
      <c r="X339" s="359">
        <v>0</v>
      </c>
      <c r="Y339" s="359">
        <v>0.84799999999999998</v>
      </c>
      <c r="Z339" s="359" t="s">
        <v>661</v>
      </c>
      <c r="AA339" s="359" t="s">
        <v>661</v>
      </c>
      <c r="AC339" s="453"/>
    </row>
    <row r="340" spans="1:29" s="48" customFormat="1" ht="35.1" customHeight="1" outlineLevel="1" x14ac:dyDescent="0.25">
      <c r="A340" s="122" t="s">
        <v>365</v>
      </c>
      <c r="B340" s="47">
        <v>2.2000000000000002</v>
      </c>
      <c r="C340" s="165" t="s">
        <v>971</v>
      </c>
      <c r="D340" s="359">
        <v>0</v>
      </c>
      <c r="E340" s="360">
        <v>0</v>
      </c>
      <c r="F340" s="360">
        <v>0</v>
      </c>
      <c r="G340" s="359">
        <v>0.84399999999999997</v>
      </c>
      <c r="H340" s="359">
        <v>0.84399999999999997</v>
      </c>
      <c r="I340" s="359">
        <v>0.84399999999999997</v>
      </c>
      <c r="J340" s="359">
        <v>0.84399999999999997</v>
      </c>
      <c r="K340" s="396">
        <v>0</v>
      </c>
      <c r="L340" s="456">
        <v>0</v>
      </c>
      <c r="M340" s="162" t="e">
        <v>#DIV/0!</v>
      </c>
      <c r="N340" s="51"/>
      <c r="O340" s="51"/>
      <c r="P340" s="165">
        <v>0</v>
      </c>
      <c r="Q340" s="359">
        <v>0</v>
      </c>
      <c r="R340" s="359">
        <v>0</v>
      </c>
      <c r="S340" s="366">
        <v>2014</v>
      </c>
      <c r="T340" s="366">
        <v>2014</v>
      </c>
      <c r="U340" s="359">
        <v>0</v>
      </c>
      <c r="V340" s="359">
        <v>0</v>
      </c>
      <c r="W340" s="359">
        <v>0</v>
      </c>
      <c r="X340" s="359">
        <v>0</v>
      </c>
      <c r="Y340" s="359">
        <v>0.86799999999999999</v>
      </c>
      <c r="Z340" s="359" t="s">
        <v>661</v>
      </c>
      <c r="AA340" s="359" t="s">
        <v>661</v>
      </c>
      <c r="AC340" s="453"/>
    </row>
    <row r="341" spans="1:29" s="48" customFormat="1" ht="35.1" customHeight="1" outlineLevel="1" x14ac:dyDescent="0.25">
      <c r="A341" s="122" t="s">
        <v>365</v>
      </c>
      <c r="B341" s="47">
        <v>2.2000000000000002</v>
      </c>
      <c r="C341" s="165" t="s">
        <v>972</v>
      </c>
      <c r="D341" s="359">
        <v>0</v>
      </c>
      <c r="E341" s="360">
        <v>0</v>
      </c>
      <c r="F341" s="360">
        <v>0</v>
      </c>
      <c r="G341" s="359">
        <v>2.629</v>
      </c>
      <c r="H341" s="359">
        <v>2.629</v>
      </c>
      <c r="I341" s="359">
        <v>2.629</v>
      </c>
      <c r="J341" s="359">
        <v>2.629</v>
      </c>
      <c r="K341" s="396">
        <v>0</v>
      </c>
      <c r="L341" s="456">
        <v>0</v>
      </c>
      <c r="M341" s="162" t="e">
        <v>#DIV/0!</v>
      </c>
      <c r="N341" s="51"/>
      <c r="O341" s="51"/>
      <c r="P341" s="165">
        <v>0</v>
      </c>
      <c r="Q341" s="359">
        <v>0</v>
      </c>
      <c r="R341" s="359">
        <v>0</v>
      </c>
      <c r="S341" s="366">
        <v>2014</v>
      </c>
      <c r="T341" s="366">
        <v>2014</v>
      </c>
      <c r="U341" s="359">
        <v>0</v>
      </c>
      <c r="V341" s="359">
        <v>0</v>
      </c>
      <c r="W341" s="359">
        <v>0</v>
      </c>
      <c r="X341" s="359">
        <v>0.63</v>
      </c>
      <c r="Y341" s="359">
        <v>1.8109999999999999</v>
      </c>
      <c r="Z341" s="359" t="s">
        <v>661</v>
      </c>
      <c r="AA341" s="359" t="s">
        <v>661</v>
      </c>
      <c r="AC341" s="453"/>
    </row>
    <row r="342" spans="1:29" s="48" customFormat="1" ht="35.1" customHeight="1" outlineLevel="1" x14ac:dyDescent="0.25">
      <c r="A342" s="122" t="s">
        <v>365</v>
      </c>
      <c r="B342" s="47">
        <v>2.2000000000000002</v>
      </c>
      <c r="C342" s="165" t="s">
        <v>973</v>
      </c>
      <c r="D342" s="359">
        <v>0</v>
      </c>
      <c r="E342" s="360">
        <v>0</v>
      </c>
      <c r="F342" s="360">
        <v>0</v>
      </c>
      <c r="G342" s="359">
        <v>8.4000000000000005E-2</v>
      </c>
      <c r="H342" s="359">
        <v>8.4000000000000005E-2</v>
      </c>
      <c r="I342" s="359">
        <v>0</v>
      </c>
      <c r="J342" s="359">
        <v>0</v>
      </c>
      <c r="K342" s="396">
        <v>0</v>
      </c>
      <c r="L342" s="456">
        <v>0</v>
      </c>
      <c r="M342" s="162" t="e">
        <v>#DIV/0!</v>
      </c>
      <c r="N342" s="51"/>
      <c r="O342" s="51"/>
      <c r="P342" s="165">
        <v>0</v>
      </c>
      <c r="Q342" s="359">
        <v>0</v>
      </c>
      <c r="R342" s="359">
        <v>0</v>
      </c>
      <c r="S342" s="366">
        <v>2014</v>
      </c>
      <c r="T342" s="366">
        <v>2015</v>
      </c>
      <c r="U342" s="359">
        <v>0</v>
      </c>
      <c r="V342" s="359">
        <v>0</v>
      </c>
      <c r="W342" s="359">
        <v>0</v>
      </c>
      <c r="X342" s="359">
        <v>0</v>
      </c>
      <c r="Y342" s="359">
        <v>0</v>
      </c>
      <c r="Z342" s="359">
        <v>0</v>
      </c>
      <c r="AA342" s="359">
        <v>0</v>
      </c>
      <c r="AC342" s="453"/>
    </row>
    <row r="343" spans="1:29" s="48" customFormat="1" ht="35.1" customHeight="1" outlineLevel="1" x14ac:dyDescent="0.25">
      <c r="A343" s="122" t="s">
        <v>366</v>
      </c>
      <c r="B343" s="47">
        <v>2.2000000000000002</v>
      </c>
      <c r="C343" s="165" t="s">
        <v>974</v>
      </c>
      <c r="D343" s="359">
        <v>0</v>
      </c>
      <c r="E343" s="360">
        <v>0</v>
      </c>
      <c r="F343" s="360">
        <v>0</v>
      </c>
      <c r="G343" s="359">
        <v>2.9000000000000001E-2</v>
      </c>
      <c r="H343" s="359">
        <v>2.9000000000000001E-2</v>
      </c>
      <c r="I343" s="359">
        <v>0</v>
      </c>
      <c r="J343" s="359">
        <v>0</v>
      </c>
      <c r="K343" s="396">
        <v>0</v>
      </c>
      <c r="L343" s="456">
        <v>0</v>
      </c>
      <c r="M343" s="162" t="e">
        <v>#DIV/0!</v>
      </c>
      <c r="N343" s="51"/>
      <c r="O343" s="51"/>
      <c r="P343" s="165">
        <v>0</v>
      </c>
      <c r="Q343" s="359">
        <v>0</v>
      </c>
      <c r="R343" s="359">
        <v>0</v>
      </c>
      <c r="S343" s="366">
        <v>2014</v>
      </c>
      <c r="T343" s="366">
        <v>2015</v>
      </c>
      <c r="U343" s="359">
        <v>0</v>
      </c>
      <c r="V343" s="359">
        <v>0</v>
      </c>
      <c r="W343" s="359">
        <v>0</v>
      </c>
      <c r="X343" s="359">
        <v>0</v>
      </c>
      <c r="Y343" s="359">
        <v>0</v>
      </c>
      <c r="Z343" s="359">
        <v>0</v>
      </c>
      <c r="AA343" s="359">
        <v>0</v>
      </c>
      <c r="AC343" s="453"/>
    </row>
    <row r="344" spans="1:29" s="48" customFormat="1" ht="35.1" customHeight="1" outlineLevel="1" x14ac:dyDescent="0.25">
      <c r="A344" s="122" t="s">
        <v>365</v>
      </c>
      <c r="B344" s="47">
        <v>2.2000000000000002</v>
      </c>
      <c r="C344" s="165" t="s">
        <v>673</v>
      </c>
      <c r="D344" s="359">
        <v>0</v>
      </c>
      <c r="E344" s="360">
        <v>0</v>
      </c>
      <c r="F344" s="360">
        <v>1.3159617100000001</v>
      </c>
      <c r="G344" s="359">
        <v>1.71</v>
      </c>
      <c r="H344" s="359">
        <v>0</v>
      </c>
      <c r="I344" s="359">
        <v>1.71</v>
      </c>
      <c r="J344" s="359">
        <v>1.71</v>
      </c>
      <c r="K344" s="396">
        <v>-1.3159617100000001</v>
      </c>
      <c r="L344" s="456">
        <v>1.3159617100000001</v>
      </c>
      <c r="M344" s="162" t="e">
        <v>#DIV/0!</v>
      </c>
      <c r="N344" s="51"/>
      <c r="O344" s="51"/>
      <c r="P344" s="165" t="s">
        <v>970</v>
      </c>
      <c r="Q344" s="359">
        <v>0</v>
      </c>
      <c r="R344" s="359">
        <v>0</v>
      </c>
      <c r="S344" s="366">
        <v>2014</v>
      </c>
      <c r="T344" s="366">
        <v>2014</v>
      </c>
      <c r="U344" s="359">
        <v>0</v>
      </c>
      <c r="V344" s="359">
        <v>0</v>
      </c>
      <c r="W344" s="359">
        <v>0</v>
      </c>
      <c r="X344" s="359">
        <v>0</v>
      </c>
      <c r="Y344" s="359">
        <v>2.367</v>
      </c>
      <c r="Z344" s="359" t="s">
        <v>661</v>
      </c>
      <c r="AA344" s="359" t="s">
        <v>661</v>
      </c>
      <c r="AC344" s="453"/>
    </row>
    <row r="345" spans="1:29" s="48" customFormat="1" ht="35.1" customHeight="1" outlineLevel="1" x14ac:dyDescent="0.25">
      <c r="A345" s="122" t="s">
        <v>365</v>
      </c>
      <c r="B345" s="47">
        <v>2.2000000000000002</v>
      </c>
      <c r="C345" s="165" t="s">
        <v>975</v>
      </c>
      <c r="D345" s="359">
        <v>0</v>
      </c>
      <c r="E345" s="360">
        <v>0</v>
      </c>
      <c r="F345" s="360">
        <v>0</v>
      </c>
      <c r="G345" s="359">
        <v>0.57200000000000006</v>
      </c>
      <c r="H345" s="359">
        <v>0.57200000000000006</v>
      </c>
      <c r="I345" s="359">
        <v>0.57199999999999995</v>
      </c>
      <c r="J345" s="359">
        <v>0.57199999999999995</v>
      </c>
      <c r="K345" s="396">
        <v>0</v>
      </c>
      <c r="L345" s="456">
        <v>0</v>
      </c>
      <c r="M345" s="162" t="e">
        <v>#DIV/0!</v>
      </c>
      <c r="N345" s="51"/>
      <c r="O345" s="51"/>
      <c r="P345" s="165">
        <v>0</v>
      </c>
      <c r="Q345" s="359">
        <v>0</v>
      </c>
      <c r="R345" s="359">
        <v>0</v>
      </c>
      <c r="S345" s="366">
        <v>2014</v>
      </c>
      <c r="T345" s="366">
        <v>2014</v>
      </c>
      <c r="U345" s="359">
        <v>0</v>
      </c>
      <c r="V345" s="359">
        <v>0</v>
      </c>
      <c r="W345" s="359">
        <v>0</v>
      </c>
      <c r="X345" s="359">
        <v>0</v>
      </c>
      <c r="Y345" s="359">
        <v>0.65</v>
      </c>
      <c r="Z345" s="359" t="s">
        <v>661</v>
      </c>
      <c r="AA345" s="359" t="s">
        <v>661</v>
      </c>
      <c r="AC345" s="453"/>
    </row>
    <row r="346" spans="1:29" s="48" customFormat="1" ht="35.1" customHeight="1" outlineLevel="1" x14ac:dyDescent="0.25">
      <c r="A346" s="122" t="s">
        <v>366</v>
      </c>
      <c r="B346" s="47">
        <v>2.2000000000000002</v>
      </c>
      <c r="C346" s="165" t="s">
        <v>976</v>
      </c>
      <c r="D346" s="359">
        <v>0</v>
      </c>
      <c r="E346" s="360">
        <v>0</v>
      </c>
      <c r="F346" s="360">
        <v>0</v>
      </c>
      <c r="G346" s="359">
        <v>0.21199999999999999</v>
      </c>
      <c r="H346" s="359">
        <v>0.21199999999999999</v>
      </c>
      <c r="I346" s="359">
        <v>0</v>
      </c>
      <c r="J346" s="359">
        <v>0</v>
      </c>
      <c r="K346" s="396">
        <v>0</v>
      </c>
      <c r="L346" s="456">
        <v>0</v>
      </c>
      <c r="M346" s="162" t="e">
        <v>#DIV/0!</v>
      </c>
      <c r="N346" s="51"/>
      <c r="O346" s="51"/>
      <c r="P346" s="165">
        <v>0</v>
      </c>
      <c r="Q346" s="359">
        <v>0</v>
      </c>
      <c r="R346" s="359">
        <v>0</v>
      </c>
      <c r="S346" s="366">
        <v>2014</v>
      </c>
      <c r="T346" s="366">
        <v>2014</v>
      </c>
      <c r="U346" s="359">
        <v>0</v>
      </c>
      <c r="V346" s="359">
        <v>0</v>
      </c>
      <c r="W346" s="359">
        <v>0</v>
      </c>
      <c r="X346" s="359">
        <v>0</v>
      </c>
      <c r="Y346" s="359">
        <v>0</v>
      </c>
      <c r="Z346" s="359">
        <v>0</v>
      </c>
      <c r="AA346" s="359">
        <v>0</v>
      </c>
      <c r="AC346" s="453"/>
    </row>
    <row r="347" spans="1:29" s="48" customFormat="1" ht="35.1" customHeight="1" outlineLevel="1" x14ac:dyDescent="0.25">
      <c r="A347" s="122" t="s">
        <v>365</v>
      </c>
      <c r="B347" s="47">
        <v>2.2000000000000002</v>
      </c>
      <c r="C347" s="165" t="s">
        <v>446</v>
      </c>
      <c r="D347" s="359">
        <v>0</v>
      </c>
      <c r="E347" s="360">
        <v>0</v>
      </c>
      <c r="F347" s="360">
        <v>1.9951750000000001E-2</v>
      </c>
      <c r="G347" s="359">
        <v>8.4000000000000005E-2</v>
      </c>
      <c r="H347" s="359">
        <v>8.4000000000000005E-2</v>
      </c>
      <c r="I347" s="359">
        <v>1.179</v>
      </c>
      <c r="J347" s="359">
        <v>1.179</v>
      </c>
      <c r="K347" s="396">
        <v>-1.9951750000000001E-2</v>
      </c>
      <c r="L347" s="456">
        <v>1.9951750000000001E-2</v>
      </c>
      <c r="M347" s="162" t="e">
        <v>#DIV/0!</v>
      </c>
      <c r="N347" s="51"/>
      <c r="O347" s="51"/>
      <c r="P347" s="165" t="s">
        <v>970</v>
      </c>
      <c r="Q347" s="359">
        <v>0</v>
      </c>
      <c r="R347" s="359">
        <v>0</v>
      </c>
      <c r="S347" s="366">
        <v>2013</v>
      </c>
      <c r="T347" s="366">
        <v>2014</v>
      </c>
      <c r="U347" s="359">
        <v>0</v>
      </c>
      <c r="V347" s="359">
        <v>0</v>
      </c>
      <c r="W347" s="359">
        <v>0</v>
      </c>
      <c r="X347" s="359">
        <v>0.16</v>
      </c>
      <c r="Y347" s="359">
        <v>0.25900000000000001</v>
      </c>
      <c r="Z347" s="359" t="s">
        <v>661</v>
      </c>
      <c r="AA347" s="359" t="s">
        <v>661</v>
      </c>
      <c r="AC347" s="453"/>
    </row>
    <row r="348" spans="1:29" s="48" customFormat="1" ht="35.1" customHeight="1" outlineLevel="1" x14ac:dyDescent="0.25">
      <c r="A348" s="122" t="s">
        <v>363</v>
      </c>
      <c r="B348" s="47">
        <v>2.2000000000000002</v>
      </c>
      <c r="C348" s="165" t="s">
        <v>420</v>
      </c>
      <c r="D348" s="359">
        <v>0</v>
      </c>
      <c r="E348" s="360">
        <v>0</v>
      </c>
      <c r="F348" s="360">
        <v>58.032399290000001</v>
      </c>
      <c r="G348" s="359">
        <v>5.8849999999999998</v>
      </c>
      <c r="H348" s="359">
        <v>0</v>
      </c>
      <c r="I348" s="359">
        <v>5.8849999999999998</v>
      </c>
      <c r="J348" s="359">
        <v>0</v>
      </c>
      <c r="K348" s="396">
        <v>-58.032399290000001</v>
      </c>
      <c r="L348" s="456">
        <v>58.032399290000001</v>
      </c>
      <c r="M348" s="162" t="e">
        <v>#DIV/0!</v>
      </c>
      <c r="N348" s="51"/>
      <c r="O348" s="51"/>
      <c r="P348" s="165" t="s">
        <v>562</v>
      </c>
      <c r="Q348" s="359">
        <v>0</v>
      </c>
      <c r="R348" s="359">
        <v>0</v>
      </c>
      <c r="S348" s="366">
        <v>2013</v>
      </c>
      <c r="T348" s="366">
        <v>2014</v>
      </c>
      <c r="U348" s="359">
        <v>0</v>
      </c>
      <c r="V348" s="359">
        <v>0</v>
      </c>
      <c r="W348" s="359">
        <v>0</v>
      </c>
      <c r="X348" s="359">
        <v>0</v>
      </c>
      <c r="Y348" s="359">
        <v>0</v>
      </c>
      <c r="Z348" s="359" t="s">
        <v>661</v>
      </c>
      <c r="AA348" s="359" t="s">
        <v>661</v>
      </c>
      <c r="AC348" s="453"/>
    </row>
    <row r="349" spans="1:29" s="48" customFormat="1" ht="35.1" customHeight="1" outlineLevel="1" x14ac:dyDescent="0.25">
      <c r="A349" s="122" t="s">
        <v>363</v>
      </c>
      <c r="B349" s="47">
        <v>2.2000000000000002</v>
      </c>
      <c r="C349" s="165" t="s">
        <v>674</v>
      </c>
      <c r="D349" s="359">
        <v>0</v>
      </c>
      <c r="E349" s="360">
        <v>0</v>
      </c>
      <c r="F349" s="360">
        <v>0</v>
      </c>
      <c r="G349" s="359">
        <v>12.57</v>
      </c>
      <c r="H349" s="359">
        <v>0.98499999999999943</v>
      </c>
      <c r="I349" s="359">
        <v>0</v>
      </c>
      <c r="J349" s="359">
        <v>0</v>
      </c>
      <c r="K349" s="396">
        <v>0</v>
      </c>
      <c r="L349" s="456">
        <v>0</v>
      </c>
      <c r="M349" s="162" t="e">
        <v>#DIV/0!</v>
      </c>
      <c r="N349" s="51"/>
      <c r="O349" s="51"/>
      <c r="P349" s="165">
        <v>0</v>
      </c>
      <c r="Q349" s="359">
        <v>0</v>
      </c>
      <c r="R349" s="359">
        <v>0</v>
      </c>
      <c r="S349" s="366">
        <v>2014</v>
      </c>
      <c r="T349" s="366">
        <v>2014</v>
      </c>
      <c r="U349" s="359">
        <v>0</v>
      </c>
      <c r="V349" s="359">
        <v>0</v>
      </c>
      <c r="W349" s="359">
        <v>0</v>
      </c>
      <c r="X349" s="359">
        <v>0</v>
      </c>
      <c r="Y349" s="359">
        <v>0</v>
      </c>
      <c r="Z349" s="359">
        <v>0</v>
      </c>
      <c r="AA349" s="359">
        <v>0</v>
      </c>
      <c r="AC349" s="453"/>
    </row>
    <row r="350" spans="1:29" s="48" customFormat="1" ht="35.1" customHeight="1" outlineLevel="1" x14ac:dyDescent="0.25">
      <c r="A350" s="122" t="s">
        <v>363</v>
      </c>
      <c r="B350" s="47">
        <v>2.2000000000000002</v>
      </c>
      <c r="C350" s="165" t="s">
        <v>677</v>
      </c>
      <c r="D350" s="359">
        <v>0</v>
      </c>
      <c r="E350" s="360">
        <v>0</v>
      </c>
      <c r="F350" s="360">
        <v>0.62525741000000001</v>
      </c>
      <c r="G350" s="359">
        <v>0.67600000000000005</v>
      </c>
      <c r="H350" s="359">
        <v>0</v>
      </c>
      <c r="I350" s="359">
        <v>1.052</v>
      </c>
      <c r="J350" s="359">
        <v>1.052</v>
      </c>
      <c r="K350" s="396">
        <v>-0.62525741000000001</v>
      </c>
      <c r="L350" s="456">
        <v>0.62525741000000001</v>
      </c>
      <c r="M350" s="162" t="e">
        <v>#DIV/0!</v>
      </c>
      <c r="N350" s="51"/>
      <c r="O350" s="51"/>
      <c r="P350" s="165" t="s">
        <v>562</v>
      </c>
      <c r="Q350" s="359">
        <v>0</v>
      </c>
      <c r="R350" s="359">
        <v>0</v>
      </c>
      <c r="S350" s="366">
        <v>2014</v>
      </c>
      <c r="T350" s="366">
        <v>2014</v>
      </c>
      <c r="U350" s="359">
        <v>0</v>
      </c>
      <c r="V350" s="359">
        <v>0</v>
      </c>
      <c r="W350" s="359">
        <v>0</v>
      </c>
      <c r="X350" s="359">
        <v>0</v>
      </c>
      <c r="Y350" s="359">
        <v>0</v>
      </c>
      <c r="Z350" s="359" t="s">
        <v>661</v>
      </c>
      <c r="AA350" s="359" t="s">
        <v>661</v>
      </c>
      <c r="AC350" s="453"/>
    </row>
    <row r="351" spans="1:29" s="48" customFormat="1" ht="35.1" customHeight="1" outlineLevel="1" x14ac:dyDescent="0.25">
      <c r="A351" s="122" t="s">
        <v>363</v>
      </c>
      <c r="B351" s="47">
        <v>2.2000000000000002</v>
      </c>
      <c r="C351" s="165" t="s">
        <v>678</v>
      </c>
      <c r="D351" s="359">
        <v>0</v>
      </c>
      <c r="E351" s="360">
        <v>0</v>
      </c>
      <c r="F351" s="360">
        <v>0</v>
      </c>
      <c r="G351" s="359">
        <v>3.1E-2</v>
      </c>
      <c r="H351" s="359">
        <v>0</v>
      </c>
      <c r="I351" s="359">
        <v>0</v>
      </c>
      <c r="J351" s="359">
        <v>0</v>
      </c>
      <c r="K351" s="396">
        <v>0</v>
      </c>
      <c r="L351" s="456">
        <v>0</v>
      </c>
      <c r="M351" s="162" t="e">
        <v>#DIV/0!</v>
      </c>
      <c r="N351" s="51"/>
      <c r="O351" s="51"/>
      <c r="P351" s="165">
        <v>0</v>
      </c>
      <c r="Q351" s="359">
        <v>0</v>
      </c>
      <c r="R351" s="359">
        <v>0</v>
      </c>
      <c r="S351" s="366">
        <v>2014</v>
      </c>
      <c r="T351" s="366">
        <v>2014</v>
      </c>
      <c r="U351" s="359">
        <v>0</v>
      </c>
      <c r="V351" s="359">
        <v>0</v>
      </c>
      <c r="W351" s="359">
        <v>0</v>
      </c>
      <c r="X351" s="359">
        <v>0</v>
      </c>
      <c r="Y351" s="359">
        <v>0</v>
      </c>
      <c r="Z351" s="359">
        <v>0</v>
      </c>
      <c r="AA351" s="359">
        <v>0</v>
      </c>
      <c r="AC351" s="453"/>
    </row>
    <row r="352" spans="1:29" s="48" customFormat="1" ht="35.1" customHeight="1" outlineLevel="1" x14ac:dyDescent="0.25">
      <c r="A352" s="122" t="s">
        <v>363</v>
      </c>
      <c r="B352" s="47">
        <v>2.2000000000000002</v>
      </c>
      <c r="C352" s="165" t="s">
        <v>679</v>
      </c>
      <c r="D352" s="359">
        <v>0</v>
      </c>
      <c r="E352" s="360">
        <v>0</v>
      </c>
      <c r="F352" s="360">
        <v>0</v>
      </c>
      <c r="G352" s="359">
        <v>8.9999999999999993E-3</v>
      </c>
      <c r="H352" s="359">
        <v>-1.0000000000000009E-3</v>
      </c>
      <c r="I352" s="359">
        <v>0</v>
      </c>
      <c r="J352" s="359">
        <v>0</v>
      </c>
      <c r="K352" s="396">
        <v>0</v>
      </c>
      <c r="L352" s="456">
        <v>0</v>
      </c>
      <c r="M352" s="162" t="e">
        <v>#DIV/0!</v>
      </c>
      <c r="N352" s="51"/>
      <c r="O352" s="51"/>
      <c r="P352" s="165">
        <v>0</v>
      </c>
      <c r="Q352" s="359">
        <v>0</v>
      </c>
      <c r="R352" s="359">
        <v>0</v>
      </c>
      <c r="S352" s="366">
        <v>2014</v>
      </c>
      <c r="T352" s="366">
        <v>2014</v>
      </c>
      <c r="U352" s="359">
        <v>0</v>
      </c>
      <c r="V352" s="359">
        <v>0</v>
      </c>
      <c r="W352" s="359">
        <v>0</v>
      </c>
      <c r="X352" s="359">
        <v>0</v>
      </c>
      <c r="Y352" s="359">
        <v>0</v>
      </c>
      <c r="Z352" s="359">
        <v>0</v>
      </c>
      <c r="AA352" s="359">
        <v>0</v>
      </c>
      <c r="AC352" s="453"/>
    </row>
    <row r="353" spans="1:29" s="48" customFormat="1" ht="35.1" customHeight="1" outlineLevel="1" x14ac:dyDescent="0.25">
      <c r="A353" s="122" t="s">
        <v>363</v>
      </c>
      <c r="B353" s="47">
        <v>2.2000000000000002</v>
      </c>
      <c r="C353" s="165" t="s">
        <v>676</v>
      </c>
      <c r="D353" s="359">
        <v>0</v>
      </c>
      <c r="E353" s="360">
        <v>0</v>
      </c>
      <c r="F353" s="360">
        <v>0</v>
      </c>
      <c r="G353" s="359">
        <v>0.14000000000000001</v>
      </c>
      <c r="H353" s="359">
        <v>0.14000000000000001</v>
      </c>
      <c r="I353" s="359">
        <v>0</v>
      </c>
      <c r="J353" s="359">
        <v>0</v>
      </c>
      <c r="K353" s="396">
        <v>0</v>
      </c>
      <c r="L353" s="456">
        <v>0</v>
      </c>
      <c r="M353" s="162" t="e">
        <v>#DIV/0!</v>
      </c>
      <c r="N353" s="51"/>
      <c r="O353" s="51"/>
      <c r="P353" s="165">
        <v>0</v>
      </c>
      <c r="Q353" s="359">
        <v>0</v>
      </c>
      <c r="R353" s="359">
        <v>0</v>
      </c>
      <c r="S353" s="366">
        <v>2014</v>
      </c>
      <c r="T353" s="366">
        <v>2014</v>
      </c>
      <c r="U353" s="359">
        <v>0</v>
      </c>
      <c r="V353" s="359">
        <v>0</v>
      </c>
      <c r="W353" s="359">
        <v>0</v>
      </c>
      <c r="X353" s="359">
        <v>0</v>
      </c>
      <c r="Y353" s="359">
        <v>0</v>
      </c>
      <c r="Z353" s="359">
        <v>0</v>
      </c>
      <c r="AA353" s="359">
        <v>0</v>
      </c>
      <c r="AC353" s="453"/>
    </row>
    <row r="354" spans="1:29" s="48" customFormat="1" ht="35.1" customHeight="1" outlineLevel="1" x14ac:dyDescent="0.25">
      <c r="A354" s="122" t="s">
        <v>363</v>
      </c>
      <c r="B354" s="47">
        <v>2.2000000000000002</v>
      </c>
      <c r="C354" s="165" t="s">
        <v>977</v>
      </c>
      <c r="D354" s="359">
        <v>0</v>
      </c>
      <c r="E354" s="360">
        <v>0</v>
      </c>
      <c r="F354" s="360">
        <v>0</v>
      </c>
      <c r="G354" s="359">
        <v>0.13900000000000001</v>
      </c>
      <c r="H354" s="359">
        <v>0.13900000000000001</v>
      </c>
      <c r="I354" s="359">
        <v>0.47299999999999998</v>
      </c>
      <c r="J354" s="359">
        <v>0.47299999999999998</v>
      </c>
      <c r="K354" s="396">
        <v>0</v>
      </c>
      <c r="L354" s="456">
        <v>0</v>
      </c>
      <c r="M354" s="162" t="e">
        <v>#DIV/0!</v>
      </c>
      <c r="N354" s="51"/>
      <c r="O354" s="51"/>
      <c r="P354" s="165">
        <v>0</v>
      </c>
      <c r="Q354" s="359">
        <v>0</v>
      </c>
      <c r="R354" s="359">
        <v>0</v>
      </c>
      <c r="S354" s="366">
        <v>2013</v>
      </c>
      <c r="T354" s="366">
        <v>2014</v>
      </c>
      <c r="U354" s="359">
        <v>0</v>
      </c>
      <c r="V354" s="359">
        <v>0</v>
      </c>
      <c r="W354" s="359">
        <v>0</v>
      </c>
      <c r="X354" s="359">
        <v>0</v>
      </c>
      <c r="Y354" s="359">
        <v>0</v>
      </c>
      <c r="Z354" s="359" t="s">
        <v>661</v>
      </c>
      <c r="AA354" s="359" t="s">
        <v>661</v>
      </c>
      <c r="AC354" s="453"/>
    </row>
    <row r="355" spans="1:29" s="48" customFormat="1" ht="35.1" customHeight="1" outlineLevel="1" x14ac:dyDescent="0.25">
      <c r="A355" s="122" t="s">
        <v>363</v>
      </c>
      <c r="B355" s="47">
        <v>2.2000000000000002</v>
      </c>
      <c r="C355" s="165" t="s">
        <v>978</v>
      </c>
      <c r="D355" s="359">
        <v>0</v>
      </c>
      <c r="E355" s="360">
        <v>0</v>
      </c>
      <c r="F355" s="360">
        <v>0</v>
      </c>
      <c r="G355" s="359">
        <v>0.67600000000000005</v>
      </c>
      <c r="H355" s="359">
        <v>0</v>
      </c>
      <c r="I355" s="359">
        <v>0.67600000000000005</v>
      </c>
      <c r="J355" s="359">
        <v>0</v>
      </c>
      <c r="K355" s="396">
        <v>0</v>
      </c>
      <c r="L355" s="456">
        <v>0</v>
      </c>
      <c r="M355" s="162" t="e">
        <v>#DIV/0!</v>
      </c>
      <c r="N355" s="51"/>
      <c r="O355" s="51"/>
      <c r="P355" s="165">
        <v>0</v>
      </c>
      <c r="Q355" s="359">
        <v>0</v>
      </c>
      <c r="R355" s="359">
        <v>0</v>
      </c>
      <c r="S355" s="366">
        <v>2013</v>
      </c>
      <c r="T355" s="366">
        <v>2014</v>
      </c>
      <c r="U355" s="359">
        <v>0</v>
      </c>
      <c r="V355" s="359">
        <v>0</v>
      </c>
      <c r="W355" s="359">
        <v>0</v>
      </c>
      <c r="X355" s="359">
        <v>0</v>
      </c>
      <c r="Y355" s="359">
        <v>0</v>
      </c>
      <c r="Z355" s="359">
        <v>0</v>
      </c>
      <c r="AA355" s="359">
        <v>0</v>
      </c>
      <c r="AC355" s="453"/>
    </row>
    <row r="356" spans="1:29" s="48" customFormat="1" ht="35.1" customHeight="1" outlineLevel="1" x14ac:dyDescent="0.25">
      <c r="A356" s="122" t="s">
        <v>363</v>
      </c>
      <c r="B356" s="47">
        <v>2.2000000000000002</v>
      </c>
      <c r="C356" s="165" t="s">
        <v>421</v>
      </c>
      <c r="D356" s="359">
        <v>0</v>
      </c>
      <c r="E356" s="360">
        <v>0</v>
      </c>
      <c r="F356" s="360">
        <v>10.53654775</v>
      </c>
      <c r="G356" s="359">
        <v>20.298999999999999</v>
      </c>
      <c r="H356" s="359">
        <v>0</v>
      </c>
      <c r="I356" s="359">
        <v>20.298999999999999</v>
      </c>
      <c r="J356" s="359">
        <v>0.98600000000000065</v>
      </c>
      <c r="K356" s="396">
        <v>-10.53654775</v>
      </c>
      <c r="L356" s="456">
        <v>10.53654775</v>
      </c>
      <c r="M356" s="162" t="e">
        <v>#DIV/0!</v>
      </c>
      <c r="N356" s="51"/>
      <c r="O356" s="51"/>
      <c r="P356" s="165" t="s">
        <v>562</v>
      </c>
      <c r="Q356" s="359">
        <v>0</v>
      </c>
      <c r="R356" s="359">
        <v>0</v>
      </c>
      <c r="S356" s="366">
        <v>2013</v>
      </c>
      <c r="T356" s="366">
        <v>2014</v>
      </c>
      <c r="U356" s="359">
        <v>0</v>
      </c>
      <c r="V356" s="359">
        <v>0</v>
      </c>
      <c r="W356" s="359">
        <v>0</v>
      </c>
      <c r="X356" s="359">
        <v>4.1260000000000003</v>
      </c>
      <c r="Y356" s="359">
        <v>0</v>
      </c>
      <c r="Z356" s="359" t="s">
        <v>661</v>
      </c>
      <c r="AA356" s="359" t="s">
        <v>661</v>
      </c>
      <c r="AC356" s="453"/>
    </row>
    <row r="357" spans="1:29" s="48" customFormat="1" ht="35.1" customHeight="1" outlineLevel="1" x14ac:dyDescent="0.25">
      <c r="A357" s="122" t="s">
        <v>363</v>
      </c>
      <c r="B357" s="47">
        <v>2.2000000000000002</v>
      </c>
      <c r="C357" s="165" t="s">
        <v>979</v>
      </c>
      <c r="D357" s="359">
        <v>0</v>
      </c>
      <c r="E357" s="360">
        <v>0</v>
      </c>
      <c r="F357" s="360">
        <v>0</v>
      </c>
      <c r="G357" s="359">
        <v>0.115</v>
      </c>
      <c r="H357" s="359">
        <v>0.115</v>
      </c>
      <c r="I357" s="359">
        <v>0.115</v>
      </c>
      <c r="J357" s="359">
        <v>0.115</v>
      </c>
      <c r="K357" s="396">
        <v>0</v>
      </c>
      <c r="L357" s="456">
        <v>0</v>
      </c>
      <c r="M357" s="162" t="e">
        <v>#DIV/0!</v>
      </c>
      <c r="N357" s="51"/>
      <c r="O357" s="51"/>
      <c r="P357" s="165">
        <v>0</v>
      </c>
      <c r="Q357" s="359">
        <v>0</v>
      </c>
      <c r="R357" s="359">
        <v>0</v>
      </c>
      <c r="S357" s="366">
        <v>2014</v>
      </c>
      <c r="T357" s="366">
        <v>2014</v>
      </c>
      <c r="U357" s="359">
        <v>0</v>
      </c>
      <c r="V357" s="359">
        <v>0</v>
      </c>
      <c r="W357" s="359">
        <v>0</v>
      </c>
      <c r="X357" s="359">
        <v>0</v>
      </c>
      <c r="Y357" s="359">
        <v>0</v>
      </c>
      <c r="Z357" s="359" t="s">
        <v>661</v>
      </c>
      <c r="AA357" s="359" t="s">
        <v>661</v>
      </c>
      <c r="AC357" s="453"/>
    </row>
    <row r="358" spans="1:29" s="48" customFormat="1" ht="35.1" customHeight="1" outlineLevel="1" x14ac:dyDescent="0.25">
      <c r="A358" s="122" t="s">
        <v>363</v>
      </c>
      <c r="B358" s="47">
        <v>2.2000000000000002</v>
      </c>
      <c r="C358" s="165" t="s">
        <v>680</v>
      </c>
      <c r="D358" s="359">
        <v>0</v>
      </c>
      <c r="E358" s="360">
        <v>0</v>
      </c>
      <c r="F358" s="360">
        <v>6.3697856900000005</v>
      </c>
      <c r="G358" s="359">
        <v>4.0590000000000002</v>
      </c>
      <c r="H358" s="359">
        <v>0</v>
      </c>
      <c r="I358" s="359">
        <v>85.61</v>
      </c>
      <c r="J358" s="359">
        <v>0</v>
      </c>
      <c r="K358" s="396">
        <v>-6.3697856900000005</v>
      </c>
      <c r="L358" s="456">
        <v>6.3697856900000005</v>
      </c>
      <c r="M358" s="162" t="e">
        <v>#DIV/0!</v>
      </c>
      <c r="N358" s="51"/>
      <c r="O358" s="51"/>
      <c r="P358" s="165" t="s">
        <v>562</v>
      </c>
      <c r="Q358" s="359">
        <v>0</v>
      </c>
      <c r="R358" s="359">
        <v>0</v>
      </c>
      <c r="S358" s="366">
        <v>2013</v>
      </c>
      <c r="T358" s="366">
        <v>2014</v>
      </c>
      <c r="U358" s="359">
        <v>0</v>
      </c>
      <c r="V358" s="359">
        <v>0</v>
      </c>
      <c r="W358" s="359">
        <v>0</v>
      </c>
      <c r="X358" s="359">
        <v>0</v>
      </c>
      <c r="Y358" s="359">
        <v>0</v>
      </c>
      <c r="Z358" s="359" t="s">
        <v>675</v>
      </c>
      <c r="AA358" s="359" t="s">
        <v>675</v>
      </c>
      <c r="AC358" s="453"/>
    </row>
    <row r="359" spans="1:29" s="48" customFormat="1" ht="35.1" customHeight="1" outlineLevel="1" x14ac:dyDescent="0.25">
      <c r="A359" s="122" t="s">
        <v>365</v>
      </c>
      <c r="B359" s="47">
        <v>2.2000000000000002</v>
      </c>
      <c r="C359" s="165" t="s">
        <v>681</v>
      </c>
      <c r="D359" s="359">
        <v>0</v>
      </c>
      <c r="E359" s="360">
        <v>0</v>
      </c>
      <c r="F359" s="360">
        <v>3.6219003500000002</v>
      </c>
      <c r="G359" s="359">
        <v>2.0720000000000001</v>
      </c>
      <c r="H359" s="359">
        <v>0</v>
      </c>
      <c r="I359" s="359">
        <v>7.4539999999999997</v>
      </c>
      <c r="J359" s="359">
        <v>0</v>
      </c>
      <c r="K359" s="396">
        <v>-3.6219003500000002</v>
      </c>
      <c r="L359" s="456">
        <v>3.6219003500000002</v>
      </c>
      <c r="M359" s="162" t="e">
        <v>#DIV/0!</v>
      </c>
      <c r="N359" s="51"/>
      <c r="O359" s="51"/>
      <c r="P359" s="165" t="s">
        <v>970</v>
      </c>
      <c r="Q359" s="359">
        <v>0</v>
      </c>
      <c r="R359" s="359">
        <v>0</v>
      </c>
      <c r="S359" s="366">
        <v>2013</v>
      </c>
      <c r="T359" s="366">
        <v>2014</v>
      </c>
      <c r="U359" s="359">
        <v>0</v>
      </c>
      <c r="V359" s="359">
        <v>0</v>
      </c>
      <c r="W359" s="359">
        <v>0</v>
      </c>
      <c r="X359" s="359">
        <v>1.26</v>
      </c>
      <c r="Y359" s="359">
        <v>1.9000000000000001</v>
      </c>
      <c r="Z359" s="359" t="s">
        <v>661</v>
      </c>
      <c r="AA359" s="359" t="s">
        <v>661</v>
      </c>
      <c r="AC359" s="453"/>
    </row>
    <row r="360" spans="1:29" s="48" customFormat="1" ht="35.1" customHeight="1" outlineLevel="1" x14ac:dyDescent="0.25">
      <c r="A360" s="122" t="s">
        <v>365</v>
      </c>
      <c r="B360" s="47">
        <v>2.2000000000000002</v>
      </c>
      <c r="C360" s="165" t="s">
        <v>682</v>
      </c>
      <c r="D360" s="359">
        <v>0</v>
      </c>
      <c r="E360" s="360">
        <v>0</v>
      </c>
      <c r="F360" s="360">
        <v>0</v>
      </c>
      <c r="G360" s="359">
        <v>1.9339999999999999</v>
      </c>
      <c r="H360" s="359">
        <v>0</v>
      </c>
      <c r="I360" s="359">
        <v>2.0230000000000001</v>
      </c>
      <c r="J360" s="359">
        <v>0</v>
      </c>
      <c r="K360" s="396">
        <v>0</v>
      </c>
      <c r="L360" s="456">
        <v>0</v>
      </c>
      <c r="M360" s="162" t="e">
        <v>#DIV/0!</v>
      </c>
      <c r="N360" s="51"/>
      <c r="O360" s="51"/>
      <c r="P360" s="165">
        <v>0</v>
      </c>
      <c r="Q360" s="359">
        <v>0</v>
      </c>
      <c r="R360" s="359">
        <v>0</v>
      </c>
      <c r="S360" s="366">
        <v>2014</v>
      </c>
      <c r="T360" s="366">
        <v>2014</v>
      </c>
      <c r="U360" s="359">
        <v>0</v>
      </c>
      <c r="V360" s="359">
        <v>0</v>
      </c>
      <c r="W360" s="359">
        <v>0</v>
      </c>
      <c r="X360" s="359">
        <v>0</v>
      </c>
      <c r="Y360" s="359">
        <v>0</v>
      </c>
      <c r="Z360" s="359" t="s">
        <v>661</v>
      </c>
      <c r="AA360" s="359" t="s">
        <v>661</v>
      </c>
      <c r="AC360" s="453"/>
    </row>
    <row r="361" spans="1:29" s="48" customFormat="1" ht="35.1" customHeight="1" outlineLevel="1" x14ac:dyDescent="0.25">
      <c r="A361" s="122" t="s">
        <v>365</v>
      </c>
      <c r="B361" s="47">
        <v>2.2000000000000002</v>
      </c>
      <c r="C361" s="165" t="s">
        <v>683</v>
      </c>
      <c r="D361" s="359">
        <v>0</v>
      </c>
      <c r="E361" s="360">
        <v>0</v>
      </c>
      <c r="F361" s="360">
        <v>0.10550324000000001</v>
      </c>
      <c r="G361" s="359">
        <v>0.105</v>
      </c>
      <c r="H361" s="359">
        <v>0</v>
      </c>
      <c r="I361" s="359">
        <v>0</v>
      </c>
      <c r="J361" s="359">
        <v>0</v>
      </c>
      <c r="K361" s="396">
        <v>-0.10550324000000001</v>
      </c>
      <c r="L361" s="456">
        <v>0.10550324000000001</v>
      </c>
      <c r="M361" s="162" t="e">
        <v>#DIV/0!</v>
      </c>
      <c r="N361" s="51"/>
      <c r="O361" s="51"/>
      <c r="P361" s="165" t="s">
        <v>970</v>
      </c>
      <c r="Q361" s="359">
        <v>0</v>
      </c>
      <c r="R361" s="359">
        <v>0</v>
      </c>
      <c r="S361" s="366">
        <v>2014</v>
      </c>
      <c r="T361" s="366">
        <v>2015</v>
      </c>
      <c r="U361" s="359">
        <v>0</v>
      </c>
      <c r="V361" s="359">
        <v>0</v>
      </c>
      <c r="W361" s="359">
        <v>0</v>
      </c>
      <c r="X361" s="359">
        <v>0</v>
      </c>
      <c r="Y361" s="359">
        <v>0</v>
      </c>
      <c r="Z361" s="359">
        <v>0</v>
      </c>
      <c r="AA361" s="359">
        <v>0</v>
      </c>
      <c r="AC361" s="453"/>
    </row>
    <row r="362" spans="1:29" s="48" customFormat="1" ht="35.1" customHeight="1" outlineLevel="1" x14ac:dyDescent="0.25">
      <c r="A362" s="122" t="s">
        <v>365</v>
      </c>
      <c r="B362" s="47">
        <v>2.2000000000000002</v>
      </c>
      <c r="C362" s="165" t="s">
        <v>684</v>
      </c>
      <c r="D362" s="359">
        <v>0</v>
      </c>
      <c r="E362" s="360">
        <v>0</v>
      </c>
      <c r="F362" s="360">
        <v>0</v>
      </c>
      <c r="G362" s="359">
        <v>0.437</v>
      </c>
      <c r="H362" s="359">
        <v>0</v>
      </c>
      <c r="I362" s="359">
        <v>0.437</v>
      </c>
      <c r="J362" s="359">
        <v>0</v>
      </c>
      <c r="K362" s="396">
        <v>0</v>
      </c>
      <c r="L362" s="456">
        <v>0</v>
      </c>
      <c r="M362" s="162" t="e">
        <v>#DIV/0!</v>
      </c>
      <c r="N362" s="51"/>
      <c r="O362" s="51"/>
      <c r="P362" s="165">
        <v>0</v>
      </c>
      <c r="Q362" s="359">
        <v>0</v>
      </c>
      <c r="R362" s="359">
        <v>0</v>
      </c>
      <c r="S362" s="366">
        <v>2014</v>
      </c>
      <c r="T362" s="366">
        <v>2014</v>
      </c>
      <c r="U362" s="359">
        <v>0</v>
      </c>
      <c r="V362" s="359">
        <v>0</v>
      </c>
      <c r="W362" s="359">
        <v>0</v>
      </c>
      <c r="X362" s="359">
        <v>0.4</v>
      </c>
      <c r="Y362" s="359">
        <v>0.01</v>
      </c>
      <c r="Z362" s="359" t="s">
        <v>661</v>
      </c>
      <c r="AA362" s="359" t="s">
        <v>661</v>
      </c>
      <c r="AC362" s="453"/>
    </row>
    <row r="363" spans="1:29" s="48" customFormat="1" ht="35.1" customHeight="1" outlineLevel="1" x14ac:dyDescent="0.25">
      <c r="A363" s="122" t="s">
        <v>365</v>
      </c>
      <c r="B363" s="47">
        <v>2.2000000000000002</v>
      </c>
      <c r="C363" s="165" t="s">
        <v>685</v>
      </c>
      <c r="D363" s="359">
        <v>0</v>
      </c>
      <c r="E363" s="360">
        <v>0</v>
      </c>
      <c r="F363" s="360">
        <v>0.16098732000000002</v>
      </c>
      <c r="G363" s="359">
        <v>0.161</v>
      </c>
      <c r="H363" s="359">
        <v>0</v>
      </c>
      <c r="I363" s="359">
        <v>0</v>
      </c>
      <c r="J363" s="359">
        <v>0</v>
      </c>
      <c r="K363" s="396">
        <v>-0.16098732000000002</v>
      </c>
      <c r="L363" s="456">
        <v>0.16098732000000002</v>
      </c>
      <c r="M363" s="162" t="e">
        <v>#DIV/0!</v>
      </c>
      <c r="N363" s="51"/>
      <c r="O363" s="51"/>
      <c r="P363" s="165" t="s">
        <v>970</v>
      </c>
      <c r="Q363" s="359">
        <v>0</v>
      </c>
      <c r="R363" s="359">
        <v>0</v>
      </c>
      <c r="S363" s="366">
        <v>2014</v>
      </c>
      <c r="T363" s="366">
        <v>2015</v>
      </c>
      <c r="U363" s="359">
        <v>0</v>
      </c>
      <c r="V363" s="359">
        <v>0</v>
      </c>
      <c r="W363" s="359">
        <v>0</v>
      </c>
      <c r="X363" s="359">
        <v>0</v>
      </c>
      <c r="Y363" s="359">
        <v>0</v>
      </c>
      <c r="Z363" s="359">
        <v>0</v>
      </c>
      <c r="AA363" s="359">
        <v>0</v>
      </c>
      <c r="AC363" s="453"/>
    </row>
    <row r="364" spans="1:29" s="48" customFormat="1" ht="35.1" customHeight="1" outlineLevel="1" x14ac:dyDescent="0.25">
      <c r="A364" s="122" t="s">
        <v>365</v>
      </c>
      <c r="B364" s="47">
        <v>2.2000000000000002</v>
      </c>
      <c r="C364" s="165" t="s">
        <v>686</v>
      </c>
      <c r="D364" s="359">
        <v>0</v>
      </c>
      <c r="E364" s="360">
        <v>0</v>
      </c>
      <c r="F364" s="360">
        <v>0</v>
      </c>
      <c r="G364" s="359">
        <v>0.36399999999999999</v>
      </c>
      <c r="H364" s="359">
        <v>0</v>
      </c>
      <c r="I364" s="359">
        <v>0</v>
      </c>
      <c r="J364" s="359">
        <v>0</v>
      </c>
      <c r="K364" s="396">
        <v>0</v>
      </c>
      <c r="L364" s="456">
        <v>0</v>
      </c>
      <c r="M364" s="162" t="e">
        <v>#DIV/0!</v>
      </c>
      <c r="N364" s="51"/>
      <c r="O364" s="51"/>
      <c r="P364" s="165">
        <v>0</v>
      </c>
      <c r="Q364" s="359">
        <v>0</v>
      </c>
      <c r="R364" s="359">
        <v>0</v>
      </c>
      <c r="S364" s="366">
        <v>2014</v>
      </c>
      <c r="T364" s="366">
        <v>2015</v>
      </c>
      <c r="U364" s="359">
        <v>0</v>
      </c>
      <c r="V364" s="359">
        <v>0</v>
      </c>
      <c r="W364" s="359">
        <v>0</v>
      </c>
      <c r="X364" s="359">
        <v>0</v>
      </c>
      <c r="Y364" s="359">
        <v>0</v>
      </c>
      <c r="Z364" s="359">
        <v>0</v>
      </c>
      <c r="AA364" s="359">
        <v>0</v>
      </c>
      <c r="AC364" s="453"/>
    </row>
    <row r="365" spans="1:29" s="48" customFormat="1" ht="35.1" customHeight="1" outlineLevel="1" x14ac:dyDescent="0.25">
      <c r="A365" s="122" t="s">
        <v>365</v>
      </c>
      <c r="B365" s="47">
        <v>2.2000000000000002</v>
      </c>
      <c r="C365" s="165" t="s">
        <v>687</v>
      </c>
      <c r="D365" s="359">
        <v>0</v>
      </c>
      <c r="E365" s="360">
        <v>0</v>
      </c>
      <c r="F365" s="360">
        <v>0</v>
      </c>
      <c r="G365" s="359">
        <v>1.2650000000000001</v>
      </c>
      <c r="H365" s="359">
        <v>1.2110000000000001</v>
      </c>
      <c r="I365" s="359">
        <v>1.2649999999999999</v>
      </c>
      <c r="J365" s="359">
        <v>1.2649999999999999</v>
      </c>
      <c r="K365" s="396">
        <v>0</v>
      </c>
      <c r="L365" s="456">
        <v>0</v>
      </c>
      <c r="M365" s="162" t="e">
        <v>#DIV/0!</v>
      </c>
      <c r="N365" s="51"/>
      <c r="O365" s="51"/>
      <c r="P365" s="165">
        <v>0</v>
      </c>
      <c r="Q365" s="359">
        <v>0</v>
      </c>
      <c r="R365" s="359">
        <v>0</v>
      </c>
      <c r="S365" s="366">
        <v>2014</v>
      </c>
      <c r="T365" s="366">
        <v>2014</v>
      </c>
      <c r="U365" s="359">
        <v>0</v>
      </c>
      <c r="V365" s="359">
        <v>0</v>
      </c>
      <c r="W365" s="359">
        <v>0</v>
      </c>
      <c r="X365" s="359">
        <v>0.25</v>
      </c>
      <c r="Y365" s="359">
        <v>1.7000000000000001E-2</v>
      </c>
      <c r="Z365" s="359" t="s">
        <v>661</v>
      </c>
      <c r="AA365" s="359" t="s">
        <v>661</v>
      </c>
      <c r="AC365" s="453"/>
    </row>
    <row r="366" spans="1:29" s="48" customFormat="1" ht="35.1" customHeight="1" outlineLevel="1" x14ac:dyDescent="0.25">
      <c r="A366" s="122" t="s">
        <v>365</v>
      </c>
      <c r="B366" s="47">
        <v>2.2000000000000002</v>
      </c>
      <c r="C366" s="165" t="s">
        <v>688</v>
      </c>
      <c r="D366" s="359">
        <v>0</v>
      </c>
      <c r="E366" s="360">
        <v>0</v>
      </c>
      <c r="F366" s="360">
        <v>5.8320354900000009</v>
      </c>
      <c r="G366" s="359">
        <v>5.3740000000000006</v>
      </c>
      <c r="H366" s="359">
        <v>0</v>
      </c>
      <c r="I366" s="359">
        <v>5.7050000000000001</v>
      </c>
      <c r="J366" s="359">
        <v>0</v>
      </c>
      <c r="K366" s="396">
        <v>-5.8320354900000009</v>
      </c>
      <c r="L366" s="456">
        <v>5.8320354900000009</v>
      </c>
      <c r="M366" s="162" t="e">
        <v>#DIV/0!</v>
      </c>
      <c r="N366" s="51"/>
      <c r="O366" s="51"/>
      <c r="P366" s="165" t="s">
        <v>970</v>
      </c>
      <c r="Q366" s="359">
        <v>0</v>
      </c>
      <c r="R366" s="359">
        <v>0</v>
      </c>
      <c r="S366" s="366">
        <v>2014</v>
      </c>
      <c r="T366" s="366">
        <v>2014</v>
      </c>
      <c r="U366" s="359">
        <v>0</v>
      </c>
      <c r="V366" s="359">
        <v>0</v>
      </c>
      <c r="W366" s="359">
        <v>0</v>
      </c>
      <c r="X366" s="359">
        <v>1.26</v>
      </c>
      <c r="Y366" s="359">
        <v>0.92800000000000005</v>
      </c>
      <c r="Z366" s="359" t="s">
        <v>661</v>
      </c>
      <c r="AA366" s="359" t="s">
        <v>661</v>
      </c>
      <c r="AC366" s="453"/>
    </row>
    <row r="367" spans="1:29" s="48" customFormat="1" ht="35.1" customHeight="1" outlineLevel="1" x14ac:dyDescent="0.25">
      <c r="A367" s="122" t="s">
        <v>365</v>
      </c>
      <c r="B367" s="47">
        <v>2.2000000000000002</v>
      </c>
      <c r="C367" s="165" t="s">
        <v>689</v>
      </c>
      <c r="D367" s="359">
        <v>0</v>
      </c>
      <c r="E367" s="360">
        <v>0</v>
      </c>
      <c r="F367" s="360">
        <v>1.95619685</v>
      </c>
      <c r="G367" s="359">
        <v>2.3520000000000003</v>
      </c>
      <c r="H367" s="359">
        <v>5.0999999999999997E-2</v>
      </c>
      <c r="I367" s="359">
        <v>2.3519999999999999</v>
      </c>
      <c r="J367" s="359">
        <v>2.3519999999999999</v>
      </c>
      <c r="K367" s="396">
        <v>-1.95619685</v>
      </c>
      <c r="L367" s="456">
        <v>1.95619685</v>
      </c>
      <c r="M367" s="162" t="e">
        <v>#DIV/0!</v>
      </c>
      <c r="N367" s="51"/>
      <c r="O367" s="51"/>
      <c r="P367" s="165" t="s">
        <v>970</v>
      </c>
      <c r="Q367" s="359">
        <v>0</v>
      </c>
      <c r="R367" s="359">
        <v>0</v>
      </c>
      <c r="S367" s="366">
        <v>2014</v>
      </c>
      <c r="T367" s="366">
        <v>2014</v>
      </c>
      <c r="U367" s="359">
        <v>0</v>
      </c>
      <c r="V367" s="359">
        <v>0</v>
      </c>
      <c r="W367" s="359">
        <v>0</v>
      </c>
      <c r="X367" s="359">
        <v>0.16</v>
      </c>
      <c r="Y367" s="359">
        <v>2.56</v>
      </c>
      <c r="Z367" s="359" t="s">
        <v>661</v>
      </c>
      <c r="AA367" s="359" t="s">
        <v>661</v>
      </c>
      <c r="AC367" s="453"/>
    </row>
    <row r="368" spans="1:29" s="48" customFormat="1" ht="35.1" customHeight="1" outlineLevel="1" x14ac:dyDescent="0.25">
      <c r="A368" s="122" t="s">
        <v>365</v>
      </c>
      <c r="B368" s="47">
        <v>2.2000000000000002</v>
      </c>
      <c r="C368" s="165" t="s">
        <v>690</v>
      </c>
      <c r="D368" s="359">
        <v>0</v>
      </c>
      <c r="E368" s="360">
        <v>0</v>
      </c>
      <c r="F368" s="360">
        <v>0</v>
      </c>
      <c r="G368" s="359">
        <v>3.2000000000000001E-2</v>
      </c>
      <c r="H368" s="359">
        <v>1E-3</v>
      </c>
      <c r="I368" s="359">
        <v>3.2000000000000001E-2</v>
      </c>
      <c r="J368" s="359">
        <v>3.2000000000000001E-2</v>
      </c>
      <c r="K368" s="396">
        <v>0</v>
      </c>
      <c r="L368" s="456">
        <v>0</v>
      </c>
      <c r="M368" s="162" t="e">
        <v>#DIV/0!</v>
      </c>
      <c r="N368" s="51"/>
      <c r="O368" s="51"/>
      <c r="P368" s="165">
        <v>0</v>
      </c>
      <c r="Q368" s="359">
        <v>0</v>
      </c>
      <c r="R368" s="359">
        <v>0</v>
      </c>
      <c r="S368" s="366">
        <v>2014</v>
      </c>
      <c r="T368" s="366">
        <v>2014</v>
      </c>
      <c r="U368" s="359">
        <v>0</v>
      </c>
      <c r="V368" s="359">
        <v>0</v>
      </c>
      <c r="W368" s="359">
        <v>0</v>
      </c>
      <c r="X368" s="359">
        <v>0</v>
      </c>
      <c r="Y368" s="359">
        <v>0.1</v>
      </c>
      <c r="Z368" s="359" t="s">
        <v>661</v>
      </c>
      <c r="AA368" s="359" t="s">
        <v>661</v>
      </c>
      <c r="AC368" s="453"/>
    </row>
    <row r="369" spans="1:29" s="48" customFormat="1" ht="35.1" customHeight="1" outlineLevel="1" x14ac:dyDescent="0.25">
      <c r="A369" s="122" t="s">
        <v>365</v>
      </c>
      <c r="B369" s="47">
        <v>2.2000000000000002</v>
      </c>
      <c r="C369" s="165" t="s">
        <v>980</v>
      </c>
      <c r="D369" s="359">
        <v>0</v>
      </c>
      <c r="E369" s="360">
        <v>0</v>
      </c>
      <c r="F369" s="360">
        <v>0</v>
      </c>
      <c r="G369" s="359">
        <v>5.3559999999999999</v>
      </c>
      <c r="H369" s="359">
        <v>5.3559999999999999</v>
      </c>
      <c r="I369" s="359">
        <v>5.3559999999999999</v>
      </c>
      <c r="J369" s="359">
        <v>5.3559999999999999</v>
      </c>
      <c r="K369" s="396">
        <v>0</v>
      </c>
      <c r="L369" s="456">
        <v>0</v>
      </c>
      <c r="M369" s="162" t="e">
        <v>#DIV/0!</v>
      </c>
      <c r="N369" s="51"/>
      <c r="O369" s="51"/>
      <c r="P369" s="165">
        <v>0</v>
      </c>
      <c r="Q369" s="359">
        <v>0</v>
      </c>
      <c r="R369" s="359">
        <v>0</v>
      </c>
      <c r="S369" s="366">
        <v>2014</v>
      </c>
      <c r="T369" s="366">
        <v>2014</v>
      </c>
      <c r="U369" s="359">
        <v>0</v>
      </c>
      <c r="V369" s="359">
        <v>0</v>
      </c>
      <c r="W369" s="359">
        <v>0</v>
      </c>
      <c r="X369" s="359">
        <v>0.8</v>
      </c>
      <c r="Y369" s="359">
        <v>0.56399999999999995</v>
      </c>
      <c r="Z369" s="359" t="s">
        <v>661</v>
      </c>
      <c r="AA369" s="359" t="s">
        <v>661</v>
      </c>
      <c r="AC369" s="453"/>
    </row>
    <row r="370" spans="1:29" s="48" customFormat="1" ht="35.1" customHeight="1" outlineLevel="1" x14ac:dyDescent="0.25">
      <c r="A370" s="122" t="s">
        <v>365</v>
      </c>
      <c r="B370" s="47">
        <v>2.2000000000000002</v>
      </c>
      <c r="C370" s="165" t="s">
        <v>981</v>
      </c>
      <c r="D370" s="359">
        <v>0</v>
      </c>
      <c r="E370" s="360">
        <v>0</v>
      </c>
      <c r="F370" s="360">
        <v>0</v>
      </c>
      <c r="G370" s="359">
        <v>3.3209999999999997</v>
      </c>
      <c r="H370" s="359">
        <v>3.3209999999999997</v>
      </c>
      <c r="I370" s="359">
        <v>0</v>
      </c>
      <c r="J370" s="359">
        <v>0</v>
      </c>
      <c r="K370" s="396">
        <v>0</v>
      </c>
      <c r="L370" s="456">
        <v>0</v>
      </c>
      <c r="M370" s="162" t="e">
        <v>#DIV/0!</v>
      </c>
      <c r="N370" s="51"/>
      <c r="O370" s="51"/>
      <c r="P370" s="165">
        <v>0</v>
      </c>
      <c r="Q370" s="359">
        <v>0</v>
      </c>
      <c r="R370" s="359">
        <v>0</v>
      </c>
      <c r="S370" s="366">
        <v>2014</v>
      </c>
      <c r="T370" s="366">
        <v>2015</v>
      </c>
      <c r="U370" s="359">
        <v>0</v>
      </c>
      <c r="V370" s="359">
        <v>0</v>
      </c>
      <c r="W370" s="359">
        <v>0</v>
      </c>
      <c r="X370" s="359">
        <v>0</v>
      </c>
      <c r="Y370" s="359">
        <v>0</v>
      </c>
      <c r="Z370" s="359">
        <v>0</v>
      </c>
      <c r="AA370" s="359">
        <v>0</v>
      </c>
      <c r="AC370" s="453"/>
    </row>
    <row r="371" spans="1:29" s="48" customFormat="1" ht="35.1" customHeight="1" outlineLevel="1" x14ac:dyDescent="0.25">
      <c r="A371" s="122" t="s">
        <v>365</v>
      </c>
      <c r="B371" s="47">
        <v>2.2000000000000002</v>
      </c>
      <c r="C371" s="165" t="s">
        <v>982</v>
      </c>
      <c r="D371" s="359">
        <v>0</v>
      </c>
      <c r="E371" s="360">
        <v>0</v>
      </c>
      <c r="F371" s="360">
        <v>0</v>
      </c>
      <c r="G371" s="359">
        <v>1.3999999999999997</v>
      </c>
      <c r="H371" s="359">
        <v>1.3999999999999997</v>
      </c>
      <c r="I371" s="359">
        <v>1.4</v>
      </c>
      <c r="J371" s="359">
        <v>1.4</v>
      </c>
      <c r="K371" s="396">
        <v>0</v>
      </c>
      <c r="L371" s="456">
        <v>0</v>
      </c>
      <c r="M371" s="162" t="e">
        <v>#DIV/0!</v>
      </c>
      <c r="N371" s="51"/>
      <c r="O371" s="51"/>
      <c r="P371" s="165">
        <v>0</v>
      </c>
      <c r="Q371" s="359">
        <v>0</v>
      </c>
      <c r="R371" s="359">
        <v>0</v>
      </c>
      <c r="S371" s="366">
        <v>2014</v>
      </c>
      <c r="T371" s="366">
        <v>2014</v>
      </c>
      <c r="U371" s="359">
        <v>0</v>
      </c>
      <c r="V371" s="359">
        <v>0</v>
      </c>
      <c r="W371" s="359">
        <v>0</v>
      </c>
      <c r="X371" s="359">
        <v>0</v>
      </c>
      <c r="Y371" s="359">
        <v>0.61499999999999999</v>
      </c>
      <c r="Z371" s="359" t="s">
        <v>661</v>
      </c>
      <c r="AA371" s="359" t="s">
        <v>661</v>
      </c>
      <c r="AC371" s="453"/>
    </row>
    <row r="372" spans="1:29" s="48" customFormat="1" ht="35.1" customHeight="1" outlineLevel="1" x14ac:dyDescent="0.25">
      <c r="A372" s="122" t="s">
        <v>365</v>
      </c>
      <c r="B372" s="47">
        <v>2.2000000000000002</v>
      </c>
      <c r="C372" s="165" t="s">
        <v>983</v>
      </c>
      <c r="D372" s="359">
        <v>0</v>
      </c>
      <c r="E372" s="360">
        <v>0</v>
      </c>
      <c r="F372" s="360">
        <v>0</v>
      </c>
      <c r="G372" s="359">
        <v>0.98599999999999999</v>
      </c>
      <c r="H372" s="359">
        <v>0.98599999999999999</v>
      </c>
      <c r="I372" s="359">
        <v>0</v>
      </c>
      <c r="J372" s="359">
        <v>0</v>
      </c>
      <c r="K372" s="396">
        <v>0</v>
      </c>
      <c r="L372" s="456">
        <v>0</v>
      </c>
      <c r="M372" s="162" t="e">
        <v>#DIV/0!</v>
      </c>
      <c r="N372" s="51"/>
      <c r="O372" s="51"/>
      <c r="P372" s="165">
        <v>0</v>
      </c>
      <c r="Q372" s="359">
        <v>0</v>
      </c>
      <c r="R372" s="359">
        <v>0</v>
      </c>
      <c r="S372" s="366">
        <v>2014</v>
      </c>
      <c r="T372" s="366">
        <v>2015</v>
      </c>
      <c r="U372" s="359">
        <v>0</v>
      </c>
      <c r="V372" s="359">
        <v>0</v>
      </c>
      <c r="W372" s="359">
        <v>0</v>
      </c>
      <c r="X372" s="359">
        <v>0.63</v>
      </c>
      <c r="Y372" s="359">
        <v>0</v>
      </c>
      <c r="Z372" s="359">
        <v>0</v>
      </c>
      <c r="AA372" s="359">
        <v>0</v>
      </c>
      <c r="AC372" s="453"/>
    </row>
    <row r="373" spans="1:29" s="48" customFormat="1" ht="35.1" customHeight="1" outlineLevel="1" x14ac:dyDescent="0.25">
      <c r="A373" s="122" t="s">
        <v>367</v>
      </c>
      <c r="B373" s="47">
        <v>2.2000000000000002</v>
      </c>
      <c r="C373" s="165" t="s">
        <v>984</v>
      </c>
      <c r="D373" s="359">
        <v>0</v>
      </c>
      <c r="E373" s="360">
        <v>0</v>
      </c>
      <c r="F373" s="360">
        <v>0.32</v>
      </c>
      <c r="G373" s="359">
        <v>1.5589999999999999</v>
      </c>
      <c r="H373" s="359">
        <v>1.516</v>
      </c>
      <c r="I373" s="359">
        <v>1.696</v>
      </c>
      <c r="J373" s="359">
        <v>1.696</v>
      </c>
      <c r="K373" s="396">
        <v>-0.32</v>
      </c>
      <c r="L373" s="456">
        <v>0.32</v>
      </c>
      <c r="M373" s="162" t="e">
        <v>#DIV/0!</v>
      </c>
      <c r="N373" s="51"/>
      <c r="O373" s="51"/>
      <c r="P373" s="165" t="s">
        <v>562</v>
      </c>
      <c r="Q373" s="359">
        <v>0</v>
      </c>
      <c r="R373" s="359">
        <v>0</v>
      </c>
      <c r="S373" s="366">
        <v>2013</v>
      </c>
      <c r="T373" s="366">
        <v>2014</v>
      </c>
      <c r="U373" s="359">
        <v>0</v>
      </c>
      <c r="V373" s="359">
        <v>0</v>
      </c>
      <c r="W373" s="359">
        <v>0</v>
      </c>
      <c r="X373" s="359">
        <v>0</v>
      </c>
      <c r="Y373" s="359">
        <v>4.2</v>
      </c>
      <c r="Z373" s="359" t="s">
        <v>419</v>
      </c>
      <c r="AA373" s="359" t="s">
        <v>419</v>
      </c>
      <c r="AC373" s="453"/>
    </row>
    <row r="374" spans="1:29" s="48" customFormat="1" ht="35.1" customHeight="1" outlineLevel="1" x14ac:dyDescent="0.25">
      <c r="A374" s="122" t="s">
        <v>367</v>
      </c>
      <c r="B374" s="47">
        <v>2.2000000000000002</v>
      </c>
      <c r="C374" s="165" t="s">
        <v>985</v>
      </c>
      <c r="D374" s="359">
        <v>0</v>
      </c>
      <c r="E374" s="360">
        <v>0</v>
      </c>
      <c r="F374" s="360">
        <v>3.3000000000000002E-2</v>
      </c>
      <c r="G374" s="359">
        <v>0.30549999999999999</v>
      </c>
      <c r="H374" s="359">
        <v>0.30549999999999999</v>
      </c>
      <c r="I374" s="359">
        <v>0.317</v>
      </c>
      <c r="J374" s="359">
        <v>0.317</v>
      </c>
      <c r="K374" s="396">
        <v>-3.3000000000000002E-2</v>
      </c>
      <c r="L374" s="456">
        <v>3.3000000000000002E-2</v>
      </c>
      <c r="M374" s="162" t="e">
        <v>#DIV/0!</v>
      </c>
      <c r="N374" s="51"/>
      <c r="O374" s="51"/>
      <c r="P374" s="165" t="s">
        <v>562</v>
      </c>
      <c r="Q374" s="359">
        <v>0</v>
      </c>
      <c r="R374" s="359">
        <v>0</v>
      </c>
      <c r="S374" s="366">
        <v>2013</v>
      </c>
      <c r="T374" s="366">
        <v>2014</v>
      </c>
      <c r="U374" s="359">
        <v>0</v>
      </c>
      <c r="V374" s="359">
        <v>0</v>
      </c>
      <c r="W374" s="359">
        <v>0</v>
      </c>
      <c r="X374" s="359">
        <v>2.5000000000000001E-2</v>
      </c>
      <c r="Y374" s="359">
        <v>0</v>
      </c>
      <c r="Z374" s="359" t="s">
        <v>419</v>
      </c>
      <c r="AA374" s="359" t="s">
        <v>419</v>
      </c>
      <c r="AC374" s="453"/>
    </row>
    <row r="375" spans="1:29" s="48" customFormat="1" ht="35.1" customHeight="1" outlineLevel="1" x14ac:dyDescent="0.25">
      <c r="A375" s="122" t="s">
        <v>367</v>
      </c>
      <c r="B375" s="47">
        <v>2.2000000000000002</v>
      </c>
      <c r="C375" s="165" t="s">
        <v>986</v>
      </c>
      <c r="D375" s="359">
        <v>0</v>
      </c>
      <c r="E375" s="360">
        <v>0</v>
      </c>
      <c r="F375" s="360">
        <v>2.7999999999999997E-2</v>
      </c>
      <c r="G375" s="359">
        <v>0.29000000000000004</v>
      </c>
      <c r="H375" s="359">
        <v>0.02</v>
      </c>
      <c r="I375" s="359">
        <v>0.30199999999999999</v>
      </c>
      <c r="J375" s="359">
        <v>0.30199999999999999</v>
      </c>
      <c r="K375" s="396">
        <v>-2.7999999999999997E-2</v>
      </c>
      <c r="L375" s="456">
        <v>2.7999999999999997E-2</v>
      </c>
      <c r="M375" s="162" t="e">
        <v>#DIV/0!</v>
      </c>
      <c r="N375" s="51"/>
      <c r="O375" s="51"/>
      <c r="P375" s="165" t="s">
        <v>562</v>
      </c>
      <c r="Q375" s="359">
        <v>0</v>
      </c>
      <c r="R375" s="359">
        <v>0</v>
      </c>
      <c r="S375" s="366">
        <v>2013</v>
      </c>
      <c r="T375" s="366">
        <v>2014</v>
      </c>
      <c r="U375" s="359">
        <v>0</v>
      </c>
      <c r="V375" s="359">
        <v>0</v>
      </c>
      <c r="W375" s="359">
        <v>0</v>
      </c>
      <c r="X375" s="359">
        <v>2.5000000000000001E-2</v>
      </c>
      <c r="Y375" s="359">
        <v>0</v>
      </c>
      <c r="Z375" s="359" t="s">
        <v>419</v>
      </c>
      <c r="AA375" s="359" t="s">
        <v>419</v>
      </c>
      <c r="AC375" s="453"/>
    </row>
    <row r="376" spans="1:29" s="48" customFormat="1" ht="35.1" customHeight="1" outlineLevel="1" x14ac:dyDescent="0.25">
      <c r="A376" s="122" t="s">
        <v>367</v>
      </c>
      <c r="B376" s="47">
        <v>2.2000000000000002</v>
      </c>
      <c r="C376" s="165" t="s">
        <v>987</v>
      </c>
      <c r="D376" s="359">
        <v>0</v>
      </c>
      <c r="E376" s="360">
        <v>0</v>
      </c>
      <c r="F376" s="360">
        <v>0.28600000000000003</v>
      </c>
      <c r="G376" s="359">
        <v>1.274</v>
      </c>
      <c r="H376" s="359">
        <v>0.23399999999999999</v>
      </c>
      <c r="I376" s="359">
        <v>1.323</v>
      </c>
      <c r="J376" s="359">
        <v>1.323</v>
      </c>
      <c r="K376" s="396">
        <v>-0.28600000000000003</v>
      </c>
      <c r="L376" s="456">
        <v>0.28600000000000003</v>
      </c>
      <c r="M376" s="162" t="e">
        <v>#DIV/0!</v>
      </c>
      <c r="N376" s="51"/>
      <c r="O376" s="51"/>
      <c r="P376" s="165" t="s">
        <v>562</v>
      </c>
      <c r="Q376" s="359">
        <v>0</v>
      </c>
      <c r="R376" s="359">
        <v>0</v>
      </c>
      <c r="S376" s="366">
        <v>2013</v>
      </c>
      <c r="T376" s="366">
        <v>2014</v>
      </c>
      <c r="U376" s="359">
        <v>0</v>
      </c>
      <c r="V376" s="359">
        <v>0</v>
      </c>
      <c r="W376" s="359">
        <v>0</v>
      </c>
      <c r="X376" s="359">
        <v>0</v>
      </c>
      <c r="Y376" s="359">
        <v>3.4</v>
      </c>
      <c r="Z376" s="359" t="s">
        <v>419</v>
      </c>
      <c r="AA376" s="359" t="s">
        <v>419</v>
      </c>
      <c r="AC376" s="453"/>
    </row>
    <row r="377" spans="1:29" s="48" customFormat="1" ht="35.1" customHeight="1" outlineLevel="1" x14ac:dyDescent="0.25">
      <c r="A377" s="122" t="s">
        <v>367</v>
      </c>
      <c r="B377" s="47">
        <v>2.2000000000000002</v>
      </c>
      <c r="C377" s="165" t="s">
        <v>988</v>
      </c>
      <c r="D377" s="359">
        <v>0</v>
      </c>
      <c r="E377" s="360">
        <v>0</v>
      </c>
      <c r="F377" s="360">
        <v>0</v>
      </c>
      <c r="G377" s="359">
        <v>0.31900000000000001</v>
      </c>
      <c r="H377" s="359">
        <v>0.247</v>
      </c>
      <c r="I377" s="359">
        <v>0</v>
      </c>
      <c r="J377" s="359">
        <v>0</v>
      </c>
      <c r="K377" s="396">
        <v>0</v>
      </c>
      <c r="L377" s="456">
        <v>0</v>
      </c>
      <c r="M377" s="162" t="e">
        <v>#DIV/0!</v>
      </c>
      <c r="N377" s="51"/>
      <c r="O377" s="51"/>
      <c r="P377" s="165">
        <v>0</v>
      </c>
      <c r="Q377" s="359">
        <v>0</v>
      </c>
      <c r="R377" s="359">
        <v>0</v>
      </c>
      <c r="S377" s="366">
        <v>2014</v>
      </c>
      <c r="T377" s="366">
        <v>2015</v>
      </c>
      <c r="U377" s="359">
        <v>0</v>
      </c>
      <c r="V377" s="359">
        <v>0</v>
      </c>
      <c r="W377" s="359">
        <v>0</v>
      </c>
      <c r="X377" s="359">
        <v>0</v>
      </c>
      <c r="Y377" s="359">
        <v>0</v>
      </c>
      <c r="Z377" s="359">
        <v>0</v>
      </c>
      <c r="AA377" s="359">
        <v>0</v>
      </c>
      <c r="AC377" s="453"/>
    </row>
    <row r="378" spans="1:29" s="48" customFormat="1" ht="35.1" customHeight="1" outlineLevel="1" x14ac:dyDescent="0.25">
      <c r="A378" s="122" t="s">
        <v>367</v>
      </c>
      <c r="B378" s="47">
        <v>2.2000000000000002</v>
      </c>
      <c r="C378" s="165" t="s">
        <v>989</v>
      </c>
      <c r="D378" s="359">
        <v>0</v>
      </c>
      <c r="E378" s="360">
        <v>0</v>
      </c>
      <c r="F378" s="360">
        <v>0</v>
      </c>
      <c r="G378" s="359">
        <v>0.39700000000000002</v>
      </c>
      <c r="H378" s="359">
        <v>0.373</v>
      </c>
      <c r="I378" s="359">
        <v>0</v>
      </c>
      <c r="J378" s="359">
        <v>0</v>
      </c>
      <c r="K378" s="396">
        <v>0</v>
      </c>
      <c r="L378" s="456">
        <v>0</v>
      </c>
      <c r="M378" s="162" t="e">
        <v>#DIV/0!</v>
      </c>
      <c r="N378" s="51"/>
      <c r="O378" s="51"/>
      <c r="P378" s="165">
        <v>0</v>
      </c>
      <c r="Q378" s="359">
        <v>0</v>
      </c>
      <c r="R378" s="359">
        <v>0</v>
      </c>
      <c r="S378" s="366">
        <v>2014</v>
      </c>
      <c r="T378" s="366">
        <v>2015</v>
      </c>
      <c r="U378" s="359">
        <v>0</v>
      </c>
      <c r="V378" s="359">
        <v>0</v>
      </c>
      <c r="W378" s="359">
        <v>0</v>
      </c>
      <c r="X378" s="359">
        <v>0</v>
      </c>
      <c r="Y378" s="359">
        <v>0</v>
      </c>
      <c r="Z378" s="359">
        <v>0</v>
      </c>
      <c r="AA378" s="359">
        <v>0</v>
      </c>
      <c r="AC378" s="453"/>
    </row>
    <row r="379" spans="1:29" s="48" customFormat="1" ht="35.1" customHeight="1" outlineLevel="1" x14ac:dyDescent="0.25">
      <c r="A379" s="122" t="s">
        <v>367</v>
      </c>
      <c r="B379" s="47">
        <v>2.2000000000000002</v>
      </c>
      <c r="C379" s="165" t="s">
        <v>990</v>
      </c>
      <c r="D379" s="359">
        <v>0</v>
      </c>
      <c r="E379" s="360">
        <v>0</v>
      </c>
      <c r="F379" s="360">
        <v>0.35599999999999998</v>
      </c>
      <c r="G379" s="359">
        <v>0.42399999999999999</v>
      </c>
      <c r="H379" s="359">
        <v>7.0000000000000001E-3</v>
      </c>
      <c r="I379" s="359">
        <v>0</v>
      </c>
      <c r="J379" s="359">
        <v>0</v>
      </c>
      <c r="K379" s="396">
        <v>-0.35599999999999998</v>
      </c>
      <c r="L379" s="456">
        <v>0.35599999999999998</v>
      </c>
      <c r="M379" s="162" t="e">
        <v>#DIV/0!</v>
      </c>
      <c r="N379" s="51"/>
      <c r="O379" s="51"/>
      <c r="P379" s="165" t="s">
        <v>419</v>
      </c>
      <c r="Q379" s="359">
        <v>0</v>
      </c>
      <c r="R379" s="359">
        <v>0</v>
      </c>
      <c r="S379" s="366">
        <v>2014</v>
      </c>
      <c r="T379" s="366">
        <v>2015</v>
      </c>
      <c r="U379" s="359">
        <v>0</v>
      </c>
      <c r="V379" s="359">
        <v>0</v>
      </c>
      <c r="W379" s="359">
        <v>0</v>
      </c>
      <c r="X379" s="359">
        <v>0</v>
      </c>
      <c r="Y379" s="359">
        <v>0</v>
      </c>
      <c r="Z379" s="359">
        <v>0</v>
      </c>
      <c r="AA379" s="359">
        <v>0</v>
      </c>
      <c r="AC379" s="453"/>
    </row>
    <row r="380" spans="1:29" s="48" customFormat="1" ht="35.1" customHeight="1" outlineLevel="1" x14ac:dyDescent="0.25">
      <c r="A380" s="122" t="s">
        <v>366</v>
      </c>
      <c r="B380" s="47">
        <v>2.2000000000000002</v>
      </c>
      <c r="C380" s="165" t="s">
        <v>991</v>
      </c>
      <c r="D380" s="359">
        <v>0</v>
      </c>
      <c r="E380" s="360">
        <v>0</v>
      </c>
      <c r="F380" s="360">
        <v>0</v>
      </c>
      <c r="G380" s="359">
        <v>5.0339999999999998</v>
      </c>
      <c r="H380" s="359">
        <v>0</v>
      </c>
      <c r="I380" s="359">
        <v>5.702</v>
      </c>
      <c r="J380" s="359">
        <v>0</v>
      </c>
      <c r="K380" s="396">
        <v>0</v>
      </c>
      <c r="L380" s="456">
        <v>0</v>
      </c>
      <c r="M380" s="162" t="e">
        <v>#DIV/0!</v>
      </c>
      <c r="N380" s="51"/>
      <c r="O380" s="51"/>
      <c r="P380" s="165" t="s">
        <v>952</v>
      </c>
      <c r="Q380" s="359">
        <v>0.05</v>
      </c>
      <c r="R380" s="359">
        <v>3.0859999999999999</v>
      </c>
      <c r="S380" s="366">
        <v>2013</v>
      </c>
      <c r="T380" s="366">
        <v>2014</v>
      </c>
      <c r="U380" s="359">
        <v>0</v>
      </c>
      <c r="V380" s="359">
        <v>0</v>
      </c>
      <c r="W380" s="359">
        <v>0</v>
      </c>
      <c r="X380" s="359">
        <v>0.05</v>
      </c>
      <c r="Y380" s="359">
        <v>3.0859999999999999</v>
      </c>
      <c r="Z380" s="359" t="s">
        <v>419</v>
      </c>
      <c r="AA380" s="359" t="s">
        <v>419</v>
      </c>
      <c r="AC380" s="453"/>
    </row>
    <row r="381" spans="1:29" s="48" customFormat="1" ht="35.1" customHeight="1" outlineLevel="1" x14ac:dyDescent="0.25">
      <c r="A381" s="122" t="s">
        <v>366</v>
      </c>
      <c r="B381" s="47">
        <v>2.2000000000000002</v>
      </c>
      <c r="C381" s="165" t="s">
        <v>693</v>
      </c>
      <c r="D381" s="359">
        <v>0</v>
      </c>
      <c r="E381" s="360">
        <v>0</v>
      </c>
      <c r="F381" s="360">
        <v>0</v>
      </c>
      <c r="G381" s="359">
        <v>0.13600000000000001</v>
      </c>
      <c r="H381" s="359">
        <v>0</v>
      </c>
      <c r="I381" s="359">
        <v>0</v>
      </c>
      <c r="J381" s="359">
        <v>0</v>
      </c>
      <c r="K381" s="396">
        <v>0</v>
      </c>
      <c r="L381" s="456">
        <v>0</v>
      </c>
      <c r="M381" s="162" t="e">
        <v>#DIV/0!</v>
      </c>
      <c r="N381" s="51"/>
      <c r="O381" s="51"/>
      <c r="P381" s="165" t="s">
        <v>952</v>
      </c>
      <c r="Q381" s="359">
        <v>0</v>
      </c>
      <c r="R381" s="359">
        <v>0</v>
      </c>
      <c r="S381" s="366">
        <v>2014</v>
      </c>
      <c r="T381" s="366">
        <v>2014</v>
      </c>
      <c r="U381" s="359">
        <v>0</v>
      </c>
      <c r="V381" s="359">
        <v>0</v>
      </c>
      <c r="W381" s="359">
        <v>0</v>
      </c>
      <c r="X381" s="359">
        <v>0</v>
      </c>
      <c r="Y381" s="359">
        <v>0</v>
      </c>
      <c r="Z381" s="359">
        <v>0</v>
      </c>
      <c r="AA381" s="359">
        <v>0</v>
      </c>
      <c r="AC381" s="453"/>
    </row>
    <row r="382" spans="1:29" s="48" customFormat="1" ht="35.1" customHeight="1" outlineLevel="1" x14ac:dyDescent="0.25">
      <c r="A382" s="122" t="s">
        <v>366</v>
      </c>
      <c r="B382" s="47">
        <v>2.2000000000000002</v>
      </c>
      <c r="C382" s="165" t="s">
        <v>694</v>
      </c>
      <c r="D382" s="359">
        <v>0</v>
      </c>
      <c r="E382" s="360">
        <v>0</v>
      </c>
      <c r="F382" s="360">
        <v>0</v>
      </c>
      <c r="G382" s="359">
        <v>0.78699999999999992</v>
      </c>
      <c r="H382" s="359">
        <v>0</v>
      </c>
      <c r="I382" s="359">
        <v>0</v>
      </c>
      <c r="J382" s="359">
        <v>0</v>
      </c>
      <c r="K382" s="396">
        <v>0</v>
      </c>
      <c r="L382" s="456">
        <v>0</v>
      </c>
      <c r="M382" s="162" t="e">
        <v>#DIV/0!</v>
      </c>
      <c r="N382" s="51"/>
      <c r="O382" s="51"/>
      <c r="P382" s="165">
        <v>0</v>
      </c>
      <c r="Q382" s="359">
        <v>0</v>
      </c>
      <c r="R382" s="359">
        <v>0</v>
      </c>
      <c r="S382" s="366">
        <v>2014</v>
      </c>
      <c r="T382" s="366">
        <v>2014</v>
      </c>
      <c r="U382" s="359">
        <v>0</v>
      </c>
      <c r="V382" s="359">
        <v>0</v>
      </c>
      <c r="W382" s="359">
        <v>0</v>
      </c>
      <c r="X382" s="359">
        <v>0</v>
      </c>
      <c r="Y382" s="359">
        <v>0</v>
      </c>
      <c r="Z382" s="359">
        <v>0</v>
      </c>
      <c r="AA382" s="359">
        <v>0</v>
      </c>
      <c r="AC382" s="453"/>
    </row>
    <row r="383" spans="1:29" s="48" customFormat="1" ht="35.1" customHeight="1" outlineLevel="1" x14ac:dyDescent="0.25">
      <c r="A383" s="122" t="s">
        <v>366</v>
      </c>
      <c r="B383" s="47">
        <v>2.2000000000000002</v>
      </c>
      <c r="C383" s="165" t="s">
        <v>695</v>
      </c>
      <c r="D383" s="359">
        <v>0</v>
      </c>
      <c r="E383" s="360">
        <v>0</v>
      </c>
      <c r="F383" s="360">
        <v>0</v>
      </c>
      <c r="G383" s="359">
        <v>0.45900000000000002</v>
      </c>
      <c r="H383" s="359">
        <v>1.4E-2</v>
      </c>
      <c r="I383" s="359">
        <v>0</v>
      </c>
      <c r="J383" s="359">
        <v>0</v>
      </c>
      <c r="K383" s="396">
        <v>0</v>
      </c>
      <c r="L383" s="456">
        <v>0</v>
      </c>
      <c r="M383" s="162" t="e">
        <v>#DIV/0!</v>
      </c>
      <c r="N383" s="51"/>
      <c r="O383" s="51"/>
      <c r="P383" s="165">
        <v>0</v>
      </c>
      <c r="Q383" s="359">
        <v>0</v>
      </c>
      <c r="R383" s="359">
        <v>0</v>
      </c>
      <c r="S383" s="366">
        <v>2014</v>
      </c>
      <c r="T383" s="366">
        <v>2014</v>
      </c>
      <c r="U383" s="359">
        <v>0</v>
      </c>
      <c r="V383" s="359">
        <v>0</v>
      </c>
      <c r="W383" s="359">
        <v>0</v>
      </c>
      <c r="X383" s="359">
        <v>0</v>
      </c>
      <c r="Y383" s="359">
        <v>0</v>
      </c>
      <c r="Z383" s="359">
        <v>0</v>
      </c>
      <c r="AA383" s="359">
        <v>0</v>
      </c>
      <c r="AC383" s="453"/>
    </row>
    <row r="384" spans="1:29" s="48" customFormat="1" ht="35.1" customHeight="1" outlineLevel="1" x14ac:dyDescent="0.25">
      <c r="A384" s="122" t="s">
        <v>366</v>
      </c>
      <c r="B384" s="47">
        <v>2.2000000000000002</v>
      </c>
      <c r="C384" s="165" t="s">
        <v>993</v>
      </c>
      <c r="D384" s="359">
        <v>0</v>
      </c>
      <c r="E384" s="360">
        <v>0</v>
      </c>
      <c r="F384" s="360">
        <v>0</v>
      </c>
      <c r="G384" s="359">
        <v>3.9E-2</v>
      </c>
      <c r="H384" s="359">
        <v>3.9E-2</v>
      </c>
      <c r="I384" s="359">
        <v>0</v>
      </c>
      <c r="J384" s="359">
        <v>0</v>
      </c>
      <c r="K384" s="396">
        <v>0</v>
      </c>
      <c r="L384" s="456">
        <v>0</v>
      </c>
      <c r="M384" s="162" t="e">
        <v>#DIV/0!</v>
      </c>
      <c r="N384" s="51"/>
      <c r="O384" s="51"/>
      <c r="P384" s="165">
        <v>0</v>
      </c>
      <c r="Q384" s="359">
        <v>0</v>
      </c>
      <c r="R384" s="359">
        <v>0</v>
      </c>
      <c r="S384" s="366">
        <v>2013</v>
      </c>
      <c r="T384" s="366">
        <v>2015</v>
      </c>
      <c r="U384" s="359">
        <v>0</v>
      </c>
      <c r="V384" s="359">
        <v>0</v>
      </c>
      <c r="W384" s="359">
        <v>0</v>
      </c>
      <c r="X384" s="359">
        <v>0</v>
      </c>
      <c r="Y384" s="359">
        <v>0</v>
      </c>
      <c r="Z384" s="359">
        <v>0</v>
      </c>
      <c r="AA384" s="359">
        <v>0</v>
      </c>
      <c r="AC384" s="453"/>
    </row>
    <row r="385" spans="1:29" s="48" customFormat="1" ht="35.1" customHeight="1" outlineLevel="1" x14ac:dyDescent="0.25">
      <c r="A385" s="122" t="s">
        <v>366</v>
      </c>
      <c r="B385" s="47">
        <v>2.2000000000000002</v>
      </c>
      <c r="C385" s="165" t="s">
        <v>696</v>
      </c>
      <c r="D385" s="359">
        <v>0</v>
      </c>
      <c r="E385" s="360">
        <v>0</v>
      </c>
      <c r="F385" s="360">
        <v>0</v>
      </c>
      <c r="G385" s="359">
        <v>0.249</v>
      </c>
      <c r="H385" s="359">
        <v>0</v>
      </c>
      <c r="I385" s="359">
        <v>0</v>
      </c>
      <c r="J385" s="359">
        <v>0</v>
      </c>
      <c r="K385" s="396">
        <v>0</v>
      </c>
      <c r="L385" s="456">
        <v>0</v>
      </c>
      <c r="M385" s="162" t="e">
        <v>#DIV/0!</v>
      </c>
      <c r="N385" s="51"/>
      <c r="O385" s="51"/>
      <c r="P385" s="165" t="s">
        <v>952</v>
      </c>
      <c r="Q385" s="359">
        <v>0</v>
      </c>
      <c r="R385" s="359">
        <v>0</v>
      </c>
      <c r="S385" s="366">
        <v>2014</v>
      </c>
      <c r="T385" s="366">
        <v>2014</v>
      </c>
      <c r="U385" s="359">
        <v>0</v>
      </c>
      <c r="V385" s="359">
        <v>0</v>
      </c>
      <c r="W385" s="359">
        <v>0</v>
      </c>
      <c r="X385" s="359">
        <v>0</v>
      </c>
      <c r="Y385" s="359">
        <v>0</v>
      </c>
      <c r="Z385" s="359">
        <v>0</v>
      </c>
      <c r="AA385" s="359">
        <v>0</v>
      </c>
      <c r="AC385" s="453"/>
    </row>
    <row r="386" spans="1:29" s="48" customFormat="1" ht="35.1" customHeight="1" outlineLevel="1" x14ac:dyDescent="0.25">
      <c r="A386" s="122" t="s">
        <v>366</v>
      </c>
      <c r="B386" s="47">
        <v>2.2000000000000002</v>
      </c>
      <c r="C386" s="165" t="s">
        <v>697</v>
      </c>
      <c r="D386" s="359">
        <v>0</v>
      </c>
      <c r="E386" s="360">
        <v>0</v>
      </c>
      <c r="F386" s="360">
        <v>0</v>
      </c>
      <c r="G386" s="359">
        <v>0.1</v>
      </c>
      <c r="H386" s="359">
        <v>0</v>
      </c>
      <c r="I386" s="359">
        <v>0</v>
      </c>
      <c r="J386" s="359">
        <v>0</v>
      </c>
      <c r="K386" s="396">
        <v>0</v>
      </c>
      <c r="L386" s="456">
        <v>0</v>
      </c>
      <c r="M386" s="162" t="e">
        <v>#DIV/0!</v>
      </c>
      <c r="N386" s="51"/>
      <c r="O386" s="51"/>
      <c r="P386" s="165" t="s">
        <v>952</v>
      </c>
      <c r="Q386" s="359">
        <v>0</v>
      </c>
      <c r="R386" s="359">
        <v>0</v>
      </c>
      <c r="S386" s="366">
        <v>2014</v>
      </c>
      <c r="T386" s="366">
        <v>2014</v>
      </c>
      <c r="U386" s="359">
        <v>0</v>
      </c>
      <c r="V386" s="359">
        <v>0</v>
      </c>
      <c r="W386" s="359">
        <v>0</v>
      </c>
      <c r="X386" s="359">
        <v>0</v>
      </c>
      <c r="Y386" s="359">
        <v>0</v>
      </c>
      <c r="Z386" s="359">
        <v>0</v>
      </c>
      <c r="AA386" s="359">
        <v>0</v>
      </c>
      <c r="AC386" s="453"/>
    </row>
    <row r="387" spans="1:29" s="48" customFormat="1" ht="35.1" customHeight="1" outlineLevel="1" x14ac:dyDescent="0.25">
      <c r="A387" s="122" t="s">
        <v>366</v>
      </c>
      <c r="B387" s="47">
        <v>2.2000000000000002</v>
      </c>
      <c r="C387" s="165" t="s">
        <v>698</v>
      </c>
      <c r="D387" s="359">
        <v>0</v>
      </c>
      <c r="E387" s="360">
        <v>0</v>
      </c>
      <c r="F387" s="360">
        <v>0</v>
      </c>
      <c r="G387" s="359">
        <v>0.10299999999999999</v>
      </c>
      <c r="H387" s="359">
        <v>0</v>
      </c>
      <c r="I387" s="359">
        <v>0</v>
      </c>
      <c r="J387" s="359">
        <v>0</v>
      </c>
      <c r="K387" s="396">
        <v>0</v>
      </c>
      <c r="L387" s="456">
        <v>0</v>
      </c>
      <c r="M387" s="162" t="e">
        <v>#DIV/0!</v>
      </c>
      <c r="N387" s="51"/>
      <c r="O387" s="51"/>
      <c r="P387" s="165">
        <v>0</v>
      </c>
      <c r="Q387" s="359">
        <v>0</v>
      </c>
      <c r="R387" s="359">
        <v>0</v>
      </c>
      <c r="S387" s="366">
        <v>2014</v>
      </c>
      <c r="T387" s="366">
        <v>2014</v>
      </c>
      <c r="U387" s="359">
        <v>0</v>
      </c>
      <c r="V387" s="359">
        <v>0</v>
      </c>
      <c r="W387" s="359">
        <v>0</v>
      </c>
      <c r="X387" s="359">
        <v>0</v>
      </c>
      <c r="Y387" s="359">
        <v>0</v>
      </c>
      <c r="Z387" s="359">
        <v>0</v>
      </c>
      <c r="AA387" s="359">
        <v>0</v>
      </c>
      <c r="AC387" s="453"/>
    </row>
    <row r="388" spans="1:29" s="48" customFormat="1" ht="35.1" customHeight="1" outlineLevel="1" x14ac:dyDescent="0.25">
      <c r="A388" s="122" t="s">
        <v>366</v>
      </c>
      <c r="B388" s="47">
        <v>2.2000000000000002</v>
      </c>
      <c r="C388" s="165" t="s">
        <v>699</v>
      </c>
      <c r="D388" s="359">
        <v>0</v>
      </c>
      <c r="E388" s="360">
        <v>0</v>
      </c>
      <c r="F388" s="360">
        <v>0</v>
      </c>
      <c r="G388" s="359">
        <v>0.376</v>
      </c>
      <c r="H388" s="359">
        <v>0</v>
      </c>
      <c r="I388" s="359">
        <v>0.376</v>
      </c>
      <c r="J388" s="359">
        <v>0.376</v>
      </c>
      <c r="K388" s="396">
        <v>0</v>
      </c>
      <c r="L388" s="456">
        <v>0</v>
      </c>
      <c r="M388" s="162" t="e">
        <v>#DIV/0!</v>
      </c>
      <c r="N388" s="51"/>
      <c r="O388" s="51"/>
      <c r="P388" s="165" t="s">
        <v>952</v>
      </c>
      <c r="Q388" s="359">
        <v>2.5000000000000001E-2</v>
      </c>
      <c r="R388" s="359">
        <v>0.05</v>
      </c>
      <c r="S388" s="366">
        <v>2014</v>
      </c>
      <c r="T388" s="366">
        <v>2014</v>
      </c>
      <c r="U388" s="359">
        <v>0</v>
      </c>
      <c r="V388" s="359">
        <v>0</v>
      </c>
      <c r="W388" s="359">
        <v>0</v>
      </c>
      <c r="X388" s="359">
        <v>2.5000000000000001E-2</v>
      </c>
      <c r="Y388" s="359">
        <v>0.05</v>
      </c>
      <c r="Z388" s="359" t="s">
        <v>419</v>
      </c>
      <c r="AA388" s="359" t="s">
        <v>419</v>
      </c>
      <c r="AC388" s="453"/>
    </row>
    <row r="389" spans="1:29" s="48" customFormat="1" ht="35.1" customHeight="1" outlineLevel="1" x14ac:dyDescent="0.25">
      <c r="A389" s="122" t="s">
        <v>366</v>
      </c>
      <c r="B389" s="47">
        <v>2.2000000000000002</v>
      </c>
      <c r="C389" s="165" t="s">
        <v>700</v>
      </c>
      <c r="D389" s="359">
        <v>0</v>
      </c>
      <c r="E389" s="360">
        <v>0</v>
      </c>
      <c r="F389" s="360">
        <v>0</v>
      </c>
      <c r="G389" s="359">
        <v>0.111</v>
      </c>
      <c r="H389" s="359">
        <v>0</v>
      </c>
      <c r="I389" s="359">
        <v>0</v>
      </c>
      <c r="J389" s="359">
        <v>0</v>
      </c>
      <c r="K389" s="396">
        <v>0</v>
      </c>
      <c r="L389" s="456">
        <v>0</v>
      </c>
      <c r="M389" s="162" t="e">
        <v>#DIV/0!</v>
      </c>
      <c r="N389" s="51"/>
      <c r="O389" s="51"/>
      <c r="P389" s="165" t="s">
        <v>952</v>
      </c>
      <c r="Q389" s="359">
        <v>0</v>
      </c>
      <c r="R389" s="359">
        <v>0</v>
      </c>
      <c r="S389" s="366">
        <v>2014</v>
      </c>
      <c r="T389" s="366">
        <v>2014</v>
      </c>
      <c r="U389" s="359">
        <v>0</v>
      </c>
      <c r="V389" s="359">
        <v>0</v>
      </c>
      <c r="W389" s="359">
        <v>0</v>
      </c>
      <c r="X389" s="359">
        <v>0</v>
      </c>
      <c r="Y389" s="359">
        <v>0</v>
      </c>
      <c r="Z389" s="359">
        <v>0</v>
      </c>
      <c r="AA389" s="359">
        <v>0</v>
      </c>
      <c r="AC389" s="453"/>
    </row>
    <row r="390" spans="1:29" s="48" customFormat="1" ht="35.1" customHeight="1" outlineLevel="1" x14ac:dyDescent="0.25">
      <c r="A390" s="122" t="s">
        <v>366</v>
      </c>
      <c r="B390" s="47">
        <v>2.2000000000000002</v>
      </c>
      <c r="C390" s="165" t="s">
        <v>701</v>
      </c>
      <c r="D390" s="359">
        <v>0</v>
      </c>
      <c r="E390" s="360">
        <v>0</v>
      </c>
      <c r="F390" s="360">
        <v>0</v>
      </c>
      <c r="G390" s="359">
        <v>0.46299999999999997</v>
      </c>
      <c r="H390" s="359">
        <v>0</v>
      </c>
      <c r="I390" s="359">
        <v>0</v>
      </c>
      <c r="J390" s="359">
        <v>0</v>
      </c>
      <c r="K390" s="396">
        <v>0</v>
      </c>
      <c r="L390" s="456">
        <v>0</v>
      </c>
      <c r="M390" s="162" t="e">
        <v>#DIV/0!</v>
      </c>
      <c r="N390" s="51"/>
      <c r="O390" s="51"/>
      <c r="P390" s="165">
        <v>0</v>
      </c>
      <c r="Q390" s="359">
        <v>0</v>
      </c>
      <c r="R390" s="359">
        <v>0</v>
      </c>
      <c r="S390" s="366">
        <v>2014</v>
      </c>
      <c r="T390" s="366">
        <v>2014</v>
      </c>
      <c r="U390" s="359">
        <v>0</v>
      </c>
      <c r="V390" s="359">
        <v>0</v>
      </c>
      <c r="W390" s="359">
        <v>0</v>
      </c>
      <c r="X390" s="359">
        <v>0</v>
      </c>
      <c r="Y390" s="359">
        <v>0</v>
      </c>
      <c r="Z390" s="359">
        <v>0</v>
      </c>
      <c r="AA390" s="359">
        <v>0</v>
      </c>
      <c r="AC390" s="453"/>
    </row>
    <row r="391" spans="1:29" s="48" customFormat="1" ht="35.1" customHeight="1" outlineLevel="1" x14ac:dyDescent="0.25">
      <c r="A391" s="122" t="s">
        <v>366</v>
      </c>
      <c r="B391" s="47">
        <v>2.2000000000000002</v>
      </c>
      <c r="C391" s="165" t="s">
        <v>703</v>
      </c>
      <c r="D391" s="359">
        <v>0</v>
      </c>
      <c r="E391" s="360">
        <v>0</v>
      </c>
      <c r="F391" s="360">
        <v>0</v>
      </c>
      <c r="G391" s="359">
        <v>0.64499999999999991</v>
      </c>
      <c r="H391" s="359">
        <v>0</v>
      </c>
      <c r="I391" s="359">
        <v>0.64499999999999991</v>
      </c>
      <c r="J391" s="359">
        <v>0</v>
      </c>
      <c r="K391" s="396">
        <v>0</v>
      </c>
      <c r="L391" s="456">
        <v>0</v>
      </c>
      <c r="M391" s="162" t="e">
        <v>#DIV/0!</v>
      </c>
      <c r="N391" s="51"/>
      <c r="O391" s="51"/>
      <c r="P391" s="165">
        <v>0</v>
      </c>
      <c r="Q391" s="359">
        <v>6.3E-2</v>
      </c>
      <c r="R391" s="359">
        <v>0.16900000000000001</v>
      </c>
      <c r="S391" s="366">
        <v>2014</v>
      </c>
      <c r="T391" s="366">
        <v>2014</v>
      </c>
      <c r="U391" s="359">
        <v>0</v>
      </c>
      <c r="V391" s="359">
        <v>0</v>
      </c>
      <c r="W391" s="359">
        <v>0</v>
      </c>
      <c r="X391" s="359">
        <v>6.3E-2</v>
      </c>
      <c r="Y391" s="359">
        <v>0.16900000000000001</v>
      </c>
      <c r="Z391" s="359" t="s">
        <v>419</v>
      </c>
      <c r="AA391" s="359" t="s">
        <v>419</v>
      </c>
      <c r="AC391" s="453"/>
    </row>
    <row r="392" spans="1:29" s="48" customFormat="1" ht="35.1" customHeight="1" outlineLevel="1" x14ac:dyDescent="0.25">
      <c r="A392" s="122" t="s">
        <v>366</v>
      </c>
      <c r="B392" s="47">
        <v>2.2000000000000002</v>
      </c>
      <c r="C392" s="165" t="s">
        <v>996</v>
      </c>
      <c r="D392" s="359">
        <v>0</v>
      </c>
      <c r="E392" s="360">
        <v>0</v>
      </c>
      <c r="F392" s="360">
        <v>0</v>
      </c>
      <c r="G392" s="359">
        <v>0.16300000000000001</v>
      </c>
      <c r="H392" s="359">
        <v>0.16300000000000001</v>
      </c>
      <c r="I392" s="359">
        <v>0</v>
      </c>
      <c r="J392" s="359">
        <v>0</v>
      </c>
      <c r="K392" s="396">
        <v>0</v>
      </c>
      <c r="L392" s="456">
        <v>0</v>
      </c>
      <c r="M392" s="162" t="e">
        <v>#DIV/0!</v>
      </c>
      <c r="N392" s="51"/>
      <c r="O392" s="51"/>
      <c r="P392" s="165">
        <v>0</v>
      </c>
      <c r="Q392" s="359">
        <v>0</v>
      </c>
      <c r="R392" s="359">
        <v>0</v>
      </c>
      <c r="S392" s="366">
        <v>2013</v>
      </c>
      <c r="T392" s="366">
        <v>2015</v>
      </c>
      <c r="U392" s="359">
        <v>0</v>
      </c>
      <c r="V392" s="359">
        <v>0</v>
      </c>
      <c r="W392" s="359">
        <v>0</v>
      </c>
      <c r="X392" s="359">
        <v>0</v>
      </c>
      <c r="Y392" s="359">
        <v>0</v>
      </c>
      <c r="Z392" s="359">
        <v>0</v>
      </c>
      <c r="AA392" s="359">
        <v>0</v>
      </c>
      <c r="AC392" s="453"/>
    </row>
    <row r="393" spans="1:29" s="48" customFormat="1" ht="35.1" customHeight="1" outlineLevel="1" x14ac:dyDescent="0.25">
      <c r="A393" s="122" t="s">
        <v>366</v>
      </c>
      <c r="B393" s="47">
        <v>2.2000000000000002</v>
      </c>
      <c r="C393" s="165" t="s">
        <v>997</v>
      </c>
      <c r="D393" s="359">
        <v>0</v>
      </c>
      <c r="E393" s="360">
        <v>0</v>
      </c>
      <c r="F393" s="360">
        <v>0</v>
      </c>
      <c r="G393" s="359">
        <v>9.9000000000000005E-2</v>
      </c>
      <c r="H393" s="359">
        <v>9.9000000000000005E-2</v>
      </c>
      <c r="I393" s="359">
        <v>0</v>
      </c>
      <c r="J393" s="359">
        <v>0</v>
      </c>
      <c r="K393" s="396">
        <v>0</v>
      </c>
      <c r="L393" s="456">
        <v>0</v>
      </c>
      <c r="M393" s="162" t="e">
        <v>#DIV/0!</v>
      </c>
      <c r="N393" s="51"/>
      <c r="O393" s="51"/>
      <c r="P393" s="165">
        <v>0</v>
      </c>
      <c r="Q393" s="359">
        <v>0</v>
      </c>
      <c r="R393" s="359">
        <v>0</v>
      </c>
      <c r="S393" s="366">
        <v>2013</v>
      </c>
      <c r="T393" s="366">
        <v>2015</v>
      </c>
      <c r="U393" s="359">
        <v>0</v>
      </c>
      <c r="V393" s="359">
        <v>0</v>
      </c>
      <c r="W393" s="359">
        <v>0</v>
      </c>
      <c r="X393" s="359">
        <v>0</v>
      </c>
      <c r="Y393" s="359">
        <v>0</v>
      </c>
      <c r="Z393" s="359">
        <v>0</v>
      </c>
      <c r="AA393" s="359">
        <v>0</v>
      </c>
      <c r="AC393" s="453"/>
    </row>
    <row r="394" spans="1:29" s="48" customFormat="1" ht="35.1" customHeight="1" outlineLevel="1" x14ac:dyDescent="0.25">
      <c r="A394" s="122" t="s">
        <v>366</v>
      </c>
      <c r="B394" s="47">
        <v>2.2000000000000002</v>
      </c>
      <c r="C394" s="165" t="s">
        <v>998</v>
      </c>
      <c r="D394" s="359">
        <v>0</v>
      </c>
      <c r="E394" s="360">
        <v>0</v>
      </c>
      <c r="F394" s="360">
        <v>0</v>
      </c>
      <c r="G394" s="359">
        <v>0.159</v>
      </c>
      <c r="H394" s="359">
        <v>0.159</v>
      </c>
      <c r="I394" s="359">
        <v>0.159</v>
      </c>
      <c r="J394" s="359">
        <v>0.159</v>
      </c>
      <c r="K394" s="396">
        <v>0</v>
      </c>
      <c r="L394" s="456">
        <v>0</v>
      </c>
      <c r="M394" s="162" t="e">
        <v>#DIV/0!</v>
      </c>
      <c r="N394" s="51"/>
      <c r="O394" s="51"/>
      <c r="P394" s="165">
        <v>0</v>
      </c>
      <c r="Q394" s="359">
        <v>0</v>
      </c>
      <c r="R394" s="359">
        <v>0</v>
      </c>
      <c r="S394" s="366">
        <v>2014</v>
      </c>
      <c r="T394" s="366">
        <v>2014</v>
      </c>
      <c r="U394" s="359">
        <v>0</v>
      </c>
      <c r="V394" s="359">
        <v>0</v>
      </c>
      <c r="W394" s="359">
        <v>0</v>
      </c>
      <c r="X394" s="359">
        <v>0</v>
      </c>
      <c r="Y394" s="359">
        <v>3.5000000000000003E-2</v>
      </c>
      <c r="Z394" s="359" t="s">
        <v>419</v>
      </c>
      <c r="AA394" s="359" t="s">
        <v>419</v>
      </c>
      <c r="AC394" s="453"/>
    </row>
    <row r="395" spans="1:29" s="48" customFormat="1" ht="35.1" customHeight="1" outlineLevel="1" x14ac:dyDescent="0.25">
      <c r="A395" s="122" t="s">
        <v>366</v>
      </c>
      <c r="B395" s="47">
        <v>2.2000000000000002</v>
      </c>
      <c r="C395" s="165" t="s">
        <v>1001</v>
      </c>
      <c r="D395" s="359">
        <v>0</v>
      </c>
      <c r="E395" s="360">
        <v>0</v>
      </c>
      <c r="F395" s="360">
        <v>0</v>
      </c>
      <c r="G395" s="359">
        <v>0.36100000000000004</v>
      </c>
      <c r="H395" s="359">
        <v>0.36100000000000004</v>
      </c>
      <c r="I395" s="359">
        <v>0.36100000000000004</v>
      </c>
      <c r="J395" s="359">
        <v>0.36100000000000004</v>
      </c>
      <c r="K395" s="396">
        <v>0</v>
      </c>
      <c r="L395" s="456">
        <v>0</v>
      </c>
      <c r="M395" s="162" t="e">
        <v>#DIV/0!</v>
      </c>
      <c r="N395" s="51"/>
      <c r="O395" s="51"/>
      <c r="P395" s="165">
        <v>0</v>
      </c>
      <c r="Q395" s="359">
        <v>0</v>
      </c>
      <c r="R395" s="359">
        <v>0</v>
      </c>
      <c r="S395" s="366">
        <v>2014</v>
      </c>
      <c r="T395" s="366">
        <v>2014</v>
      </c>
      <c r="U395" s="359">
        <v>0</v>
      </c>
      <c r="V395" s="359">
        <v>0</v>
      </c>
      <c r="W395" s="359">
        <v>0</v>
      </c>
      <c r="X395" s="359">
        <v>0</v>
      </c>
      <c r="Y395" s="359">
        <v>0.17299999999999999</v>
      </c>
      <c r="Z395" s="359" t="s">
        <v>419</v>
      </c>
      <c r="AA395" s="359" t="s">
        <v>419</v>
      </c>
      <c r="AC395" s="453"/>
    </row>
    <row r="396" spans="1:29" s="48" customFormat="1" ht="35.1" customHeight="1" outlineLevel="1" x14ac:dyDescent="0.25">
      <c r="A396" s="122" t="s">
        <v>366</v>
      </c>
      <c r="B396" s="47">
        <v>2.2000000000000002</v>
      </c>
      <c r="C396" s="165" t="s">
        <v>706</v>
      </c>
      <c r="D396" s="359">
        <v>0</v>
      </c>
      <c r="E396" s="360">
        <v>0</v>
      </c>
      <c r="F396" s="360">
        <v>0</v>
      </c>
      <c r="G396" s="359">
        <v>8.2000000000000003E-2</v>
      </c>
      <c r="H396" s="359">
        <v>0</v>
      </c>
      <c r="I396" s="359">
        <v>0</v>
      </c>
      <c r="J396" s="359">
        <v>0</v>
      </c>
      <c r="K396" s="396">
        <v>0</v>
      </c>
      <c r="L396" s="456">
        <v>0</v>
      </c>
      <c r="M396" s="162" t="e">
        <v>#DIV/0!</v>
      </c>
      <c r="N396" s="51"/>
      <c r="O396" s="51"/>
      <c r="P396" s="165">
        <v>0</v>
      </c>
      <c r="Q396" s="359">
        <v>0</v>
      </c>
      <c r="R396" s="359">
        <v>0</v>
      </c>
      <c r="S396" s="366">
        <v>2014</v>
      </c>
      <c r="T396" s="366">
        <v>2014</v>
      </c>
      <c r="U396" s="359">
        <v>0</v>
      </c>
      <c r="V396" s="359">
        <v>0</v>
      </c>
      <c r="W396" s="359">
        <v>0</v>
      </c>
      <c r="X396" s="359">
        <v>0</v>
      </c>
      <c r="Y396" s="359">
        <v>0</v>
      </c>
      <c r="Z396" s="359">
        <v>0</v>
      </c>
      <c r="AA396" s="359">
        <v>0</v>
      </c>
      <c r="AC396" s="453"/>
    </row>
    <row r="397" spans="1:29" s="48" customFormat="1" ht="35.1" customHeight="1" outlineLevel="1" x14ac:dyDescent="0.25">
      <c r="A397" s="122" t="s">
        <v>366</v>
      </c>
      <c r="B397" s="47">
        <v>2.2000000000000002</v>
      </c>
      <c r="C397" s="165" t="s">
        <v>1002</v>
      </c>
      <c r="D397" s="359">
        <v>0</v>
      </c>
      <c r="E397" s="360">
        <v>0</v>
      </c>
      <c r="F397" s="360">
        <v>0</v>
      </c>
      <c r="G397" s="359">
        <v>0.11799999999999999</v>
      </c>
      <c r="H397" s="359">
        <v>0.11799999999999999</v>
      </c>
      <c r="I397" s="359">
        <v>0</v>
      </c>
      <c r="J397" s="359">
        <v>0</v>
      </c>
      <c r="K397" s="396">
        <v>0</v>
      </c>
      <c r="L397" s="456">
        <v>0</v>
      </c>
      <c r="M397" s="162" t="e">
        <v>#DIV/0!</v>
      </c>
      <c r="N397" s="51"/>
      <c r="O397" s="51"/>
      <c r="P397" s="165">
        <v>0</v>
      </c>
      <c r="Q397" s="359">
        <v>0</v>
      </c>
      <c r="R397" s="359">
        <v>0</v>
      </c>
      <c r="S397" s="366">
        <v>2014</v>
      </c>
      <c r="T397" s="366">
        <v>2015</v>
      </c>
      <c r="U397" s="359">
        <v>0</v>
      </c>
      <c r="V397" s="359">
        <v>0</v>
      </c>
      <c r="W397" s="359">
        <v>0</v>
      </c>
      <c r="X397" s="359">
        <v>0</v>
      </c>
      <c r="Y397" s="359">
        <v>0</v>
      </c>
      <c r="Z397" s="359">
        <v>0</v>
      </c>
      <c r="AA397" s="359">
        <v>0</v>
      </c>
      <c r="AC397" s="453"/>
    </row>
    <row r="398" spans="1:29" s="48" customFormat="1" ht="35.1" customHeight="1" outlineLevel="1" x14ac:dyDescent="0.25">
      <c r="A398" s="122" t="s">
        <v>367</v>
      </c>
      <c r="B398" s="47">
        <v>2.2000000000000002</v>
      </c>
      <c r="C398" s="165" t="s">
        <v>1003</v>
      </c>
      <c r="D398" s="359">
        <v>0</v>
      </c>
      <c r="E398" s="360">
        <v>0</v>
      </c>
      <c r="F398" s="360">
        <v>0</v>
      </c>
      <c r="G398" s="359">
        <v>3.0000000000000001E-3</v>
      </c>
      <c r="H398" s="359">
        <v>1E-3</v>
      </c>
      <c r="I398" s="359">
        <v>0</v>
      </c>
      <c r="J398" s="359">
        <v>0</v>
      </c>
      <c r="K398" s="396">
        <v>0</v>
      </c>
      <c r="L398" s="456">
        <v>0</v>
      </c>
      <c r="M398" s="162" t="e">
        <v>#DIV/0!</v>
      </c>
      <c r="N398" s="51"/>
      <c r="O398" s="51"/>
      <c r="P398" s="165">
        <v>0</v>
      </c>
      <c r="Q398" s="359">
        <v>0</v>
      </c>
      <c r="R398" s="359">
        <v>0</v>
      </c>
      <c r="S398" s="366">
        <v>2012</v>
      </c>
      <c r="T398" s="366">
        <v>2015</v>
      </c>
      <c r="U398" s="359">
        <v>0</v>
      </c>
      <c r="V398" s="359">
        <v>0</v>
      </c>
      <c r="W398" s="359">
        <v>0</v>
      </c>
      <c r="X398" s="359">
        <v>0</v>
      </c>
      <c r="Y398" s="359">
        <v>0</v>
      </c>
      <c r="Z398" s="359">
        <v>0</v>
      </c>
      <c r="AA398" s="359">
        <v>0</v>
      </c>
      <c r="AC398" s="453"/>
    </row>
    <row r="399" spans="1:29" s="48" customFormat="1" ht="35.1" customHeight="1" outlineLevel="1" x14ac:dyDescent="0.25">
      <c r="A399" s="122" t="s">
        <v>367</v>
      </c>
      <c r="B399" s="47">
        <v>2.2000000000000002</v>
      </c>
      <c r="C399" s="165" t="s">
        <v>1004</v>
      </c>
      <c r="D399" s="359">
        <v>0</v>
      </c>
      <c r="E399" s="360">
        <v>0</v>
      </c>
      <c r="F399" s="360">
        <v>7.0000000000000001E-3</v>
      </c>
      <c r="G399" s="359">
        <v>0.06</v>
      </c>
      <c r="H399" s="359">
        <v>0.06</v>
      </c>
      <c r="I399" s="359">
        <v>6.6000000000000003E-2</v>
      </c>
      <c r="J399" s="359">
        <v>6.6000000000000003E-2</v>
      </c>
      <c r="K399" s="396">
        <v>-7.0000000000000001E-3</v>
      </c>
      <c r="L399" s="456">
        <v>7.0000000000000001E-3</v>
      </c>
      <c r="M399" s="162" t="e">
        <v>#DIV/0!</v>
      </c>
      <c r="N399" s="51"/>
      <c r="O399" s="51"/>
      <c r="P399" s="165" t="s">
        <v>562</v>
      </c>
      <c r="Q399" s="359">
        <v>0</v>
      </c>
      <c r="R399" s="359">
        <v>0</v>
      </c>
      <c r="S399" s="366">
        <v>2013</v>
      </c>
      <c r="T399" s="366">
        <v>2014</v>
      </c>
      <c r="U399" s="359">
        <v>0</v>
      </c>
      <c r="V399" s="359">
        <v>0</v>
      </c>
      <c r="W399" s="359">
        <v>0</v>
      </c>
      <c r="X399" s="359">
        <v>0</v>
      </c>
      <c r="Y399" s="359">
        <v>0.1</v>
      </c>
      <c r="Z399" s="359" t="s">
        <v>419</v>
      </c>
      <c r="AA399" s="359" t="s">
        <v>419</v>
      </c>
      <c r="AC399" s="453"/>
    </row>
    <row r="400" spans="1:29" s="48" customFormat="1" ht="35.1" customHeight="1" outlineLevel="1" x14ac:dyDescent="0.25">
      <c r="A400" s="122" t="s">
        <v>367</v>
      </c>
      <c r="B400" s="47">
        <v>2.2000000000000002</v>
      </c>
      <c r="C400" s="165" t="s">
        <v>1005</v>
      </c>
      <c r="D400" s="359">
        <v>0</v>
      </c>
      <c r="E400" s="360">
        <v>0</v>
      </c>
      <c r="F400" s="360">
        <v>0</v>
      </c>
      <c r="G400" s="359">
        <v>5.0000000000000001E-3</v>
      </c>
      <c r="H400" s="359">
        <v>5.0000000000000001E-3</v>
      </c>
      <c r="I400" s="359">
        <v>0</v>
      </c>
      <c r="J400" s="359">
        <v>0</v>
      </c>
      <c r="K400" s="396">
        <v>0</v>
      </c>
      <c r="L400" s="456">
        <v>0</v>
      </c>
      <c r="M400" s="162" t="e">
        <v>#DIV/0!</v>
      </c>
      <c r="N400" s="51"/>
      <c r="O400" s="51"/>
      <c r="P400" s="165" t="s">
        <v>419</v>
      </c>
      <c r="Q400" s="359">
        <v>0</v>
      </c>
      <c r="R400" s="359">
        <v>0</v>
      </c>
      <c r="S400" s="366">
        <v>2014</v>
      </c>
      <c r="T400" s="366">
        <v>2015</v>
      </c>
      <c r="U400" s="359">
        <v>0</v>
      </c>
      <c r="V400" s="359">
        <v>0</v>
      </c>
      <c r="W400" s="359">
        <v>0</v>
      </c>
      <c r="X400" s="359">
        <v>0</v>
      </c>
      <c r="Y400" s="359">
        <v>0</v>
      </c>
      <c r="Z400" s="359">
        <v>0</v>
      </c>
      <c r="AA400" s="359">
        <v>0</v>
      </c>
      <c r="AC400" s="453"/>
    </row>
    <row r="401" spans="1:29" s="48" customFormat="1" ht="35.1" customHeight="1" outlineLevel="1" x14ac:dyDescent="0.25">
      <c r="A401" s="122" t="s">
        <v>365</v>
      </c>
      <c r="B401" s="47">
        <v>2.2000000000000002</v>
      </c>
      <c r="C401" s="165" t="s">
        <v>714</v>
      </c>
      <c r="D401" s="359">
        <v>0</v>
      </c>
      <c r="E401" s="360">
        <v>0</v>
      </c>
      <c r="F401" s="360">
        <v>2.2687209999999999E-2</v>
      </c>
      <c r="G401" s="359">
        <v>0.20799999999999999</v>
      </c>
      <c r="H401" s="359">
        <v>0</v>
      </c>
      <c r="I401" s="359">
        <v>0.20799999999999999</v>
      </c>
      <c r="J401" s="359">
        <v>0</v>
      </c>
      <c r="K401" s="396">
        <v>-2.2687209999999999E-2</v>
      </c>
      <c r="L401" s="456">
        <v>2.2687209999999999E-2</v>
      </c>
      <c r="M401" s="162" t="e">
        <v>#DIV/0!</v>
      </c>
      <c r="N401" s="51"/>
      <c r="O401" s="51"/>
      <c r="P401" s="165" t="s">
        <v>970</v>
      </c>
      <c r="Q401" s="359">
        <v>0</v>
      </c>
      <c r="R401" s="359">
        <v>0</v>
      </c>
      <c r="S401" s="366">
        <v>2014</v>
      </c>
      <c r="T401" s="366">
        <v>2014</v>
      </c>
      <c r="U401" s="359">
        <v>0</v>
      </c>
      <c r="V401" s="359">
        <v>0</v>
      </c>
      <c r="W401" s="359">
        <v>0</v>
      </c>
      <c r="X401" s="359">
        <v>0</v>
      </c>
      <c r="Y401" s="359">
        <v>0.27200000000000002</v>
      </c>
      <c r="Z401" s="359" t="s">
        <v>661</v>
      </c>
      <c r="AA401" s="359" t="s">
        <v>661</v>
      </c>
      <c r="AC401" s="453"/>
    </row>
    <row r="402" spans="1:29" s="48" customFormat="1" ht="35.1" customHeight="1" outlineLevel="1" x14ac:dyDescent="0.25">
      <c r="A402" s="122" t="s">
        <v>366</v>
      </c>
      <c r="B402" s="47">
        <v>2.2000000000000002</v>
      </c>
      <c r="C402" s="165" t="s">
        <v>707</v>
      </c>
      <c r="D402" s="359">
        <v>0</v>
      </c>
      <c r="E402" s="360">
        <v>0</v>
      </c>
      <c r="F402" s="360">
        <v>0</v>
      </c>
      <c r="G402" s="359">
        <v>1.9E-2</v>
      </c>
      <c r="H402" s="359">
        <v>0</v>
      </c>
      <c r="I402" s="359">
        <v>0</v>
      </c>
      <c r="J402" s="359">
        <v>0</v>
      </c>
      <c r="K402" s="396">
        <v>0</v>
      </c>
      <c r="L402" s="456">
        <v>0</v>
      </c>
      <c r="M402" s="162" t="e">
        <v>#DIV/0!</v>
      </c>
      <c r="N402" s="51"/>
      <c r="O402" s="51"/>
      <c r="P402" s="165">
        <v>0</v>
      </c>
      <c r="Q402" s="359">
        <v>0</v>
      </c>
      <c r="R402" s="359">
        <v>0</v>
      </c>
      <c r="S402" s="366">
        <v>2013</v>
      </c>
      <c r="T402" s="366">
        <v>2014</v>
      </c>
      <c r="U402" s="359">
        <v>0</v>
      </c>
      <c r="V402" s="359">
        <v>0</v>
      </c>
      <c r="W402" s="359">
        <v>0</v>
      </c>
      <c r="X402" s="359">
        <v>0</v>
      </c>
      <c r="Y402" s="359">
        <v>0</v>
      </c>
      <c r="Z402" s="359">
        <v>0</v>
      </c>
      <c r="AA402" s="359">
        <v>0</v>
      </c>
      <c r="AC402" s="453"/>
    </row>
    <row r="403" spans="1:29" s="48" customFormat="1" ht="35.1" customHeight="1" outlineLevel="1" x14ac:dyDescent="0.25">
      <c r="A403" s="122" t="s">
        <v>366</v>
      </c>
      <c r="B403" s="47">
        <v>2.2000000000000002</v>
      </c>
      <c r="C403" s="165" t="s">
        <v>708</v>
      </c>
      <c r="D403" s="359">
        <v>0</v>
      </c>
      <c r="E403" s="360">
        <v>0</v>
      </c>
      <c r="F403" s="360">
        <v>0</v>
      </c>
      <c r="G403" s="359">
        <v>8.3000000000000004E-2</v>
      </c>
      <c r="H403" s="359">
        <v>0</v>
      </c>
      <c r="I403" s="359">
        <v>0</v>
      </c>
      <c r="J403" s="359">
        <v>0</v>
      </c>
      <c r="K403" s="396">
        <v>0</v>
      </c>
      <c r="L403" s="456">
        <v>0</v>
      </c>
      <c r="M403" s="162" t="e">
        <v>#DIV/0!</v>
      </c>
      <c r="N403" s="51"/>
      <c r="O403" s="51"/>
      <c r="P403" s="165" t="s">
        <v>952</v>
      </c>
      <c r="Q403" s="359">
        <v>0</v>
      </c>
      <c r="R403" s="359">
        <v>0</v>
      </c>
      <c r="S403" s="366">
        <v>2014</v>
      </c>
      <c r="T403" s="366">
        <v>2014</v>
      </c>
      <c r="U403" s="359">
        <v>0</v>
      </c>
      <c r="V403" s="359">
        <v>0</v>
      </c>
      <c r="W403" s="359">
        <v>0</v>
      </c>
      <c r="X403" s="359">
        <v>0</v>
      </c>
      <c r="Y403" s="359">
        <v>0</v>
      </c>
      <c r="Z403" s="359">
        <v>0</v>
      </c>
      <c r="AA403" s="359">
        <v>0</v>
      </c>
      <c r="AC403" s="453"/>
    </row>
    <row r="404" spans="1:29" s="48" customFormat="1" ht="35.1" customHeight="1" outlineLevel="1" x14ac:dyDescent="0.25">
      <c r="A404" s="122" t="s">
        <v>366</v>
      </c>
      <c r="B404" s="47">
        <v>2.2000000000000002</v>
      </c>
      <c r="C404" s="165" t="s">
        <v>1006</v>
      </c>
      <c r="D404" s="359">
        <v>0</v>
      </c>
      <c r="E404" s="360">
        <v>0</v>
      </c>
      <c r="F404" s="360">
        <v>0</v>
      </c>
      <c r="G404" s="359">
        <v>0.43099999999999999</v>
      </c>
      <c r="H404" s="359">
        <v>0.42699999999999999</v>
      </c>
      <c r="I404" s="359">
        <v>0</v>
      </c>
      <c r="J404" s="359">
        <v>0</v>
      </c>
      <c r="K404" s="396">
        <v>0</v>
      </c>
      <c r="L404" s="456">
        <v>0</v>
      </c>
      <c r="M404" s="162" t="e">
        <v>#DIV/0!</v>
      </c>
      <c r="N404" s="51"/>
      <c r="O404" s="51"/>
      <c r="P404" s="165">
        <v>0</v>
      </c>
      <c r="Q404" s="359">
        <v>0</v>
      </c>
      <c r="R404" s="359">
        <v>0</v>
      </c>
      <c r="S404" s="366">
        <v>2014</v>
      </c>
      <c r="T404" s="366">
        <v>2014</v>
      </c>
      <c r="U404" s="359">
        <v>0</v>
      </c>
      <c r="V404" s="359">
        <v>0</v>
      </c>
      <c r="W404" s="359">
        <v>0</v>
      </c>
      <c r="X404" s="359">
        <v>0</v>
      </c>
      <c r="Y404" s="359">
        <v>0</v>
      </c>
      <c r="Z404" s="359">
        <v>0</v>
      </c>
      <c r="AA404" s="359">
        <v>0</v>
      </c>
      <c r="AC404" s="453"/>
    </row>
    <row r="405" spans="1:29" s="48" customFormat="1" ht="35.1" customHeight="1" outlineLevel="1" x14ac:dyDescent="0.25">
      <c r="A405" s="122" t="s">
        <v>366</v>
      </c>
      <c r="B405" s="47">
        <v>2.2000000000000002</v>
      </c>
      <c r="C405" s="165" t="s">
        <v>709</v>
      </c>
      <c r="D405" s="359">
        <v>0</v>
      </c>
      <c r="E405" s="360">
        <v>0</v>
      </c>
      <c r="F405" s="360">
        <v>0</v>
      </c>
      <c r="G405" s="359">
        <v>0.43600000000000005</v>
      </c>
      <c r="H405" s="359">
        <v>0</v>
      </c>
      <c r="I405" s="359">
        <v>0.55300000000000005</v>
      </c>
      <c r="J405" s="359">
        <v>0</v>
      </c>
      <c r="K405" s="396">
        <v>0</v>
      </c>
      <c r="L405" s="456">
        <v>0</v>
      </c>
      <c r="M405" s="162" t="e">
        <v>#DIV/0!</v>
      </c>
      <c r="N405" s="51"/>
      <c r="O405" s="51"/>
      <c r="P405" s="165">
        <v>0</v>
      </c>
      <c r="Q405" s="359">
        <v>0.16</v>
      </c>
      <c r="R405" s="359">
        <v>0.13100000000000001</v>
      </c>
      <c r="S405" s="366">
        <v>2014</v>
      </c>
      <c r="T405" s="366">
        <v>2014</v>
      </c>
      <c r="U405" s="359">
        <v>0</v>
      </c>
      <c r="V405" s="359">
        <v>0</v>
      </c>
      <c r="W405" s="359">
        <v>0</v>
      </c>
      <c r="X405" s="359">
        <v>0.16</v>
      </c>
      <c r="Y405" s="359">
        <v>0.13100000000000001</v>
      </c>
      <c r="Z405" s="359" t="s">
        <v>419</v>
      </c>
      <c r="AA405" s="359" t="s">
        <v>419</v>
      </c>
      <c r="AC405" s="453"/>
    </row>
    <row r="406" spans="1:29" s="48" customFormat="1" ht="35.1" customHeight="1" outlineLevel="1" x14ac:dyDescent="0.25">
      <c r="A406" s="122" t="s">
        <v>366</v>
      </c>
      <c r="B406" s="47">
        <v>2.2000000000000002</v>
      </c>
      <c r="C406" s="165" t="s">
        <v>712</v>
      </c>
      <c r="D406" s="359">
        <v>0</v>
      </c>
      <c r="E406" s="360">
        <v>0</v>
      </c>
      <c r="F406" s="360">
        <v>0</v>
      </c>
      <c r="G406" s="359">
        <v>6.5000000000000002E-2</v>
      </c>
      <c r="H406" s="359">
        <v>0</v>
      </c>
      <c r="I406" s="359">
        <v>6.5000000000000002E-2</v>
      </c>
      <c r="J406" s="359">
        <v>0</v>
      </c>
      <c r="K406" s="396">
        <v>0</v>
      </c>
      <c r="L406" s="456">
        <v>0</v>
      </c>
      <c r="M406" s="162" t="e">
        <v>#DIV/0!</v>
      </c>
      <c r="N406" s="51"/>
      <c r="O406" s="51"/>
      <c r="P406" s="165">
        <v>0</v>
      </c>
      <c r="Q406" s="359">
        <v>0</v>
      </c>
      <c r="R406" s="359">
        <v>7.0000000000000007E-2</v>
      </c>
      <c r="S406" s="366">
        <v>2014</v>
      </c>
      <c r="T406" s="366">
        <v>2014</v>
      </c>
      <c r="U406" s="359">
        <v>0</v>
      </c>
      <c r="V406" s="359">
        <v>0</v>
      </c>
      <c r="W406" s="359">
        <v>0</v>
      </c>
      <c r="X406" s="359">
        <v>0</v>
      </c>
      <c r="Y406" s="359">
        <v>7.0000000000000007E-2</v>
      </c>
      <c r="Z406" s="359" t="s">
        <v>419</v>
      </c>
      <c r="AA406" s="359" t="s">
        <v>419</v>
      </c>
      <c r="AC406" s="453"/>
    </row>
    <row r="407" spans="1:29" s="48" customFormat="1" ht="35.1" customHeight="1" outlineLevel="1" x14ac:dyDescent="0.25">
      <c r="A407" s="122" t="s">
        <v>366</v>
      </c>
      <c r="B407" s="47">
        <v>2.2000000000000002</v>
      </c>
      <c r="C407" s="165" t="s">
        <v>1009</v>
      </c>
      <c r="D407" s="359">
        <v>0</v>
      </c>
      <c r="E407" s="360">
        <v>0</v>
      </c>
      <c r="F407" s="360">
        <v>0</v>
      </c>
      <c r="G407" s="359">
        <v>7.2999999999999995E-2</v>
      </c>
      <c r="H407" s="359">
        <v>7.2999999999999995E-2</v>
      </c>
      <c r="I407" s="359">
        <v>0</v>
      </c>
      <c r="J407" s="359">
        <v>0</v>
      </c>
      <c r="K407" s="396">
        <v>0</v>
      </c>
      <c r="L407" s="456">
        <v>0</v>
      </c>
      <c r="M407" s="162" t="e">
        <v>#DIV/0!</v>
      </c>
      <c r="N407" s="51"/>
      <c r="O407" s="51"/>
      <c r="P407" s="165">
        <v>0</v>
      </c>
      <c r="Q407" s="359">
        <v>0</v>
      </c>
      <c r="R407" s="359">
        <v>0</v>
      </c>
      <c r="S407" s="366">
        <v>2013</v>
      </c>
      <c r="T407" s="366">
        <v>2015</v>
      </c>
      <c r="U407" s="359">
        <v>0</v>
      </c>
      <c r="V407" s="359">
        <v>0</v>
      </c>
      <c r="W407" s="359">
        <v>0</v>
      </c>
      <c r="X407" s="359">
        <v>0</v>
      </c>
      <c r="Y407" s="359">
        <v>0</v>
      </c>
      <c r="Z407" s="359">
        <v>0</v>
      </c>
      <c r="AA407" s="359">
        <v>0</v>
      </c>
      <c r="AC407" s="453"/>
    </row>
    <row r="408" spans="1:29" s="48" customFormat="1" ht="35.1" customHeight="1" outlineLevel="1" x14ac:dyDescent="0.25">
      <c r="A408" s="122" t="s">
        <v>366</v>
      </c>
      <c r="B408" s="47">
        <v>2.2000000000000002</v>
      </c>
      <c r="C408" s="165" t="s">
        <v>702</v>
      </c>
      <c r="D408" s="359">
        <v>0</v>
      </c>
      <c r="E408" s="360">
        <v>0</v>
      </c>
      <c r="F408" s="360">
        <v>0</v>
      </c>
      <c r="G408" s="359">
        <v>0.36699999999999999</v>
      </c>
      <c r="H408" s="359">
        <v>0</v>
      </c>
      <c r="I408" s="359">
        <v>0.36699999999999999</v>
      </c>
      <c r="J408" s="359">
        <v>0</v>
      </c>
      <c r="K408" s="396">
        <v>0</v>
      </c>
      <c r="L408" s="456">
        <v>0</v>
      </c>
      <c r="M408" s="162" t="e">
        <v>#DIV/0!</v>
      </c>
      <c r="N408" s="51"/>
      <c r="O408" s="51"/>
      <c r="P408" s="165">
        <v>0</v>
      </c>
      <c r="Q408" s="359">
        <v>0.04</v>
      </c>
      <c r="R408" s="359">
        <v>0.03</v>
      </c>
      <c r="S408" s="366">
        <v>2014</v>
      </c>
      <c r="T408" s="366">
        <v>2014</v>
      </c>
      <c r="U408" s="359">
        <v>0</v>
      </c>
      <c r="V408" s="359">
        <v>0</v>
      </c>
      <c r="W408" s="359">
        <v>0</v>
      </c>
      <c r="X408" s="359">
        <v>0.04</v>
      </c>
      <c r="Y408" s="359">
        <v>0.03</v>
      </c>
      <c r="Z408" s="359" t="s">
        <v>419</v>
      </c>
      <c r="AA408" s="359" t="s">
        <v>419</v>
      </c>
      <c r="AC408" s="453"/>
    </row>
    <row r="409" spans="1:29" s="48" customFormat="1" ht="35.1" customHeight="1" outlineLevel="1" x14ac:dyDescent="0.25">
      <c r="A409" s="122" t="s">
        <v>365</v>
      </c>
      <c r="B409" s="47">
        <v>2.2000000000000002</v>
      </c>
      <c r="C409" s="165" t="s">
        <v>715</v>
      </c>
      <c r="D409" s="359">
        <v>0</v>
      </c>
      <c r="E409" s="360">
        <v>0</v>
      </c>
      <c r="F409" s="360">
        <v>0</v>
      </c>
      <c r="G409" s="359">
        <v>0.40400000000000003</v>
      </c>
      <c r="H409" s="359">
        <v>0</v>
      </c>
      <c r="I409" s="359">
        <v>0.40699999999999997</v>
      </c>
      <c r="J409" s="359">
        <v>0</v>
      </c>
      <c r="K409" s="396">
        <v>0</v>
      </c>
      <c r="L409" s="456">
        <v>0</v>
      </c>
      <c r="M409" s="162" t="e">
        <v>#DIV/0!</v>
      </c>
      <c r="N409" s="51"/>
      <c r="O409" s="51"/>
      <c r="P409" s="165">
        <v>0</v>
      </c>
      <c r="Q409" s="359">
        <v>0</v>
      </c>
      <c r="R409" s="359">
        <v>0</v>
      </c>
      <c r="S409" s="366">
        <v>2014</v>
      </c>
      <c r="T409" s="366">
        <v>2014</v>
      </c>
      <c r="U409" s="359">
        <v>0</v>
      </c>
      <c r="V409" s="359">
        <v>0</v>
      </c>
      <c r="W409" s="359">
        <v>0</v>
      </c>
      <c r="X409" s="359">
        <v>0.25</v>
      </c>
      <c r="Y409" s="359">
        <v>0.08</v>
      </c>
      <c r="Z409" s="359" t="s">
        <v>661</v>
      </c>
      <c r="AA409" s="359" t="s">
        <v>661</v>
      </c>
      <c r="AC409" s="453"/>
    </row>
    <row r="410" spans="1:29" s="48" customFormat="1" ht="35.1" customHeight="1" outlineLevel="1" x14ac:dyDescent="0.25">
      <c r="A410" s="122" t="s">
        <v>365</v>
      </c>
      <c r="B410" s="47">
        <v>2.2000000000000002</v>
      </c>
      <c r="C410" s="165" t="s">
        <v>716</v>
      </c>
      <c r="D410" s="359">
        <v>0</v>
      </c>
      <c r="E410" s="360">
        <v>0</v>
      </c>
      <c r="F410" s="360">
        <v>1.3687999999999999E-3</v>
      </c>
      <c r="G410" s="359">
        <v>1.0669999999999999</v>
      </c>
      <c r="H410" s="359">
        <v>1.0660000000000001</v>
      </c>
      <c r="I410" s="359">
        <v>1.0669999999999999</v>
      </c>
      <c r="J410" s="359">
        <v>1.0669999999999999</v>
      </c>
      <c r="K410" s="396">
        <v>-1.3687999999999999E-3</v>
      </c>
      <c r="L410" s="456">
        <v>1.3687999999999999E-3</v>
      </c>
      <c r="M410" s="162" t="e">
        <v>#DIV/0!</v>
      </c>
      <c r="N410" s="51"/>
      <c r="O410" s="51"/>
      <c r="P410" s="165" t="s">
        <v>970</v>
      </c>
      <c r="Q410" s="359">
        <v>0</v>
      </c>
      <c r="R410" s="359">
        <v>0</v>
      </c>
      <c r="S410" s="366">
        <v>2014</v>
      </c>
      <c r="T410" s="366">
        <v>2014</v>
      </c>
      <c r="U410" s="359">
        <v>0</v>
      </c>
      <c r="V410" s="359">
        <v>0</v>
      </c>
      <c r="W410" s="359">
        <v>0</v>
      </c>
      <c r="X410" s="359">
        <v>0.25</v>
      </c>
      <c r="Y410" s="359">
        <v>0.45500000000000002</v>
      </c>
      <c r="Z410" s="359" t="s">
        <v>661</v>
      </c>
      <c r="AA410" s="359" t="s">
        <v>661</v>
      </c>
      <c r="AC410" s="453"/>
    </row>
    <row r="411" spans="1:29" s="48" customFormat="1" ht="35.1" customHeight="1" outlineLevel="1" x14ac:dyDescent="0.25">
      <c r="A411" s="122" t="s">
        <v>365</v>
      </c>
      <c r="B411" s="47">
        <v>2.2000000000000002</v>
      </c>
      <c r="C411" s="165" t="s">
        <v>1012</v>
      </c>
      <c r="D411" s="359">
        <v>0</v>
      </c>
      <c r="E411" s="360">
        <v>0</v>
      </c>
      <c r="F411" s="360">
        <v>0</v>
      </c>
      <c r="G411" s="359">
        <v>1.4830000000000001</v>
      </c>
      <c r="H411" s="359">
        <v>1.4830000000000001</v>
      </c>
      <c r="I411" s="359">
        <v>1.4830000000000001</v>
      </c>
      <c r="J411" s="359">
        <v>1.4830000000000001</v>
      </c>
      <c r="K411" s="396">
        <v>0</v>
      </c>
      <c r="L411" s="456">
        <v>0</v>
      </c>
      <c r="M411" s="162" t="e">
        <v>#DIV/0!</v>
      </c>
      <c r="N411" s="51"/>
      <c r="O411" s="51"/>
      <c r="P411" s="165">
        <v>0</v>
      </c>
      <c r="Q411" s="359">
        <v>0</v>
      </c>
      <c r="R411" s="359">
        <v>0</v>
      </c>
      <c r="S411" s="366">
        <v>2014</v>
      </c>
      <c r="T411" s="366">
        <v>2014</v>
      </c>
      <c r="U411" s="359">
        <v>0</v>
      </c>
      <c r="V411" s="359">
        <v>0</v>
      </c>
      <c r="W411" s="359">
        <v>0</v>
      </c>
      <c r="X411" s="359">
        <v>0.1</v>
      </c>
      <c r="Y411" s="359">
        <v>0.48899999999999999</v>
      </c>
      <c r="Z411" s="359" t="s">
        <v>661</v>
      </c>
      <c r="AA411" s="359" t="s">
        <v>661</v>
      </c>
      <c r="AC411" s="453"/>
    </row>
    <row r="412" spans="1:29" s="48" customFormat="1" ht="35.1" customHeight="1" outlineLevel="1" x14ac:dyDescent="0.25">
      <c r="A412" s="122" t="s">
        <v>365</v>
      </c>
      <c r="B412" s="47">
        <v>2.2000000000000002</v>
      </c>
      <c r="C412" s="165" t="s">
        <v>1013</v>
      </c>
      <c r="D412" s="359">
        <v>0</v>
      </c>
      <c r="E412" s="360">
        <v>0</v>
      </c>
      <c r="F412" s="360">
        <v>0</v>
      </c>
      <c r="G412" s="359">
        <v>5.6000000000000001E-2</v>
      </c>
      <c r="H412" s="359">
        <v>5.6000000000000001E-2</v>
      </c>
      <c r="I412" s="359">
        <v>0</v>
      </c>
      <c r="J412" s="359">
        <v>0</v>
      </c>
      <c r="K412" s="396">
        <v>0</v>
      </c>
      <c r="L412" s="456">
        <v>0</v>
      </c>
      <c r="M412" s="162" t="e">
        <v>#DIV/0!</v>
      </c>
      <c r="N412" s="51"/>
      <c r="O412" s="51"/>
      <c r="P412" s="165">
        <v>0</v>
      </c>
      <c r="Q412" s="359">
        <v>0</v>
      </c>
      <c r="R412" s="359">
        <v>0</v>
      </c>
      <c r="S412" s="366">
        <v>2014</v>
      </c>
      <c r="T412" s="366">
        <v>2015</v>
      </c>
      <c r="U412" s="359">
        <v>0</v>
      </c>
      <c r="V412" s="359">
        <v>0</v>
      </c>
      <c r="W412" s="359">
        <v>0</v>
      </c>
      <c r="X412" s="359">
        <v>0</v>
      </c>
      <c r="Y412" s="359">
        <v>0</v>
      </c>
      <c r="Z412" s="359">
        <v>0</v>
      </c>
      <c r="AA412" s="359">
        <v>0</v>
      </c>
      <c r="AC412" s="453"/>
    </row>
    <row r="413" spans="1:29" s="48" customFormat="1" ht="35.1" customHeight="1" outlineLevel="1" x14ac:dyDescent="0.25">
      <c r="A413" s="122" t="s">
        <v>366</v>
      </c>
      <c r="B413" s="47">
        <v>2.2000000000000002</v>
      </c>
      <c r="C413" s="165" t="s">
        <v>454</v>
      </c>
      <c r="D413" s="359">
        <v>0</v>
      </c>
      <c r="E413" s="360">
        <v>0</v>
      </c>
      <c r="F413" s="360">
        <v>0</v>
      </c>
      <c r="G413" s="359">
        <v>9.0000000000000011E-3</v>
      </c>
      <c r="H413" s="359">
        <v>2E-3</v>
      </c>
      <c r="I413" s="359">
        <v>0</v>
      </c>
      <c r="J413" s="359">
        <v>0</v>
      </c>
      <c r="K413" s="396">
        <v>0</v>
      </c>
      <c r="L413" s="456">
        <v>0</v>
      </c>
      <c r="M413" s="162" t="e">
        <v>#DIV/0!</v>
      </c>
      <c r="N413" s="51"/>
      <c r="O413" s="51"/>
      <c r="P413" s="165">
        <v>0</v>
      </c>
      <c r="Q413" s="359">
        <v>0</v>
      </c>
      <c r="R413" s="359">
        <v>0</v>
      </c>
      <c r="S413" s="366">
        <v>2012</v>
      </c>
      <c r="T413" s="366">
        <v>2014</v>
      </c>
      <c r="U413" s="359">
        <v>0</v>
      </c>
      <c r="V413" s="359">
        <v>0</v>
      </c>
      <c r="W413" s="359">
        <v>0</v>
      </c>
      <c r="X413" s="359">
        <v>0</v>
      </c>
      <c r="Y413" s="359">
        <v>0</v>
      </c>
      <c r="Z413" s="359">
        <v>0</v>
      </c>
      <c r="AA413" s="359">
        <v>0</v>
      </c>
      <c r="AC413" s="453"/>
    </row>
    <row r="414" spans="1:29" s="48" customFormat="1" ht="35.1" customHeight="1" outlineLevel="1" x14ac:dyDescent="0.25">
      <c r="A414" s="122" t="s">
        <v>366</v>
      </c>
      <c r="B414" s="47">
        <v>2.2000000000000002</v>
      </c>
      <c r="C414" s="165" t="s">
        <v>1014</v>
      </c>
      <c r="D414" s="359">
        <v>0</v>
      </c>
      <c r="E414" s="360">
        <v>0</v>
      </c>
      <c r="F414" s="360">
        <v>0</v>
      </c>
      <c r="G414" s="359">
        <v>0.17899999999999999</v>
      </c>
      <c r="H414" s="359">
        <v>0</v>
      </c>
      <c r="I414" s="359">
        <v>1.77</v>
      </c>
      <c r="J414" s="359">
        <v>0</v>
      </c>
      <c r="K414" s="396">
        <v>0</v>
      </c>
      <c r="L414" s="456">
        <v>0</v>
      </c>
      <c r="M414" s="162" t="e">
        <v>#DIV/0!</v>
      </c>
      <c r="N414" s="51"/>
      <c r="O414" s="51"/>
      <c r="P414" s="165" t="s">
        <v>952</v>
      </c>
      <c r="Q414" s="359">
        <v>2.5000000000000001E-2</v>
      </c>
      <c r="R414" s="359">
        <v>2.4409999999999998</v>
      </c>
      <c r="S414" s="366">
        <v>2014</v>
      </c>
      <c r="T414" s="366">
        <v>2014</v>
      </c>
      <c r="U414" s="359">
        <v>0</v>
      </c>
      <c r="V414" s="359">
        <v>0</v>
      </c>
      <c r="W414" s="359">
        <v>0</v>
      </c>
      <c r="X414" s="359">
        <v>2.5000000000000001E-2</v>
      </c>
      <c r="Y414" s="359">
        <v>2.4409999999999998</v>
      </c>
      <c r="Z414" s="359" t="s">
        <v>419</v>
      </c>
      <c r="AA414" s="359" t="s">
        <v>419</v>
      </c>
      <c r="AC414" s="453"/>
    </row>
    <row r="415" spans="1:29" s="48" customFormat="1" ht="35.1" customHeight="1" outlineLevel="1" x14ac:dyDescent="0.25">
      <c r="A415" s="122" t="s">
        <v>366</v>
      </c>
      <c r="B415" s="47">
        <v>2.2000000000000002</v>
      </c>
      <c r="C415" s="165" t="s">
        <v>1015</v>
      </c>
      <c r="D415" s="359">
        <v>0</v>
      </c>
      <c r="E415" s="360">
        <v>0</v>
      </c>
      <c r="F415" s="360">
        <v>0</v>
      </c>
      <c r="G415" s="359">
        <v>3.49</v>
      </c>
      <c r="H415" s="359">
        <v>0</v>
      </c>
      <c r="I415" s="359">
        <v>3.8410000000000002</v>
      </c>
      <c r="J415" s="359">
        <v>0</v>
      </c>
      <c r="K415" s="396">
        <v>0</v>
      </c>
      <c r="L415" s="456">
        <v>0</v>
      </c>
      <c r="M415" s="162" t="e">
        <v>#DIV/0!</v>
      </c>
      <c r="N415" s="51"/>
      <c r="O415" s="51"/>
      <c r="P415" s="165">
        <v>0</v>
      </c>
      <c r="Q415" s="359">
        <v>0</v>
      </c>
      <c r="R415" s="359">
        <v>2.867</v>
      </c>
      <c r="S415" s="366">
        <v>2014</v>
      </c>
      <c r="T415" s="366">
        <v>2014</v>
      </c>
      <c r="U415" s="359">
        <v>0</v>
      </c>
      <c r="V415" s="359">
        <v>0</v>
      </c>
      <c r="W415" s="359">
        <v>0</v>
      </c>
      <c r="X415" s="359">
        <v>0</v>
      </c>
      <c r="Y415" s="359">
        <v>2.867</v>
      </c>
      <c r="Z415" s="359" t="s">
        <v>419</v>
      </c>
      <c r="AA415" s="359" t="s">
        <v>419</v>
      </c>
      <c r="AC415" s="453"/>
    </row>
    <row r="416" spans="1:29" s="48" customFormat="1" ht="35.1" customHeight="1" outlineLevel="1" x14ac:dyDescent="0.25">
      <c r="A416" s="122" t="s">
        <v>366</v>
      </c>
      <c r="B416" s="47">
        <v>2.2000000000000002</v>
      </c>
      <c r="C416" s="165" t="s">
        <v>1017</v>
      </c>
      <c r="D416" s="359">
        <v>0</v>
      </c>
      <c r="E416" s="360">
        <v>0</v>
      </c>
      <c r="F416" s="360">
        <v>0</v>
      </c>
      <c r="G416" s="359">
        <v>0.23799999999999999</v>
      </c>
      <c r="H416" s="359">
        <v>2E-3</v>
      </c>
      <c r="I416" s="359">
        <v>0</v>
      </c>
      <c r="J416" s="359">
        <v>0</v>
      </c>
      <c r="K416" s="396">
        <v>0</v>
      </c>
      <c r="L416" s="456">
        <v>0</v>
      </c>
      <c r="M416" s="162" t="e">
        <v>#DIV/0!</v>
      </c>
      <c r="N416" s="51"/>
      <c r="O416" s="51"/>
      <c r="P416" s="165">
        <v>0</v>
      </c>
      <c r="Q416" s="359">
        <v>0</v>
      </c>
      <c r="R416" s="359">
        <v>0</v>
      </c>
      <c r="S416" s="366">
        <v>2014</v>
      </c>
      <c r="T416" s="366">
        <v>2014</v>
      </c>
      <c r="U416" s="359">
        <v>0</v>
      </c>
      <c r="V416" s="359">
        <v>0</v>
      </c>
      <c r="W416" s="359">
        <v>0</v>
      </c>
      <c r="X416" s="359">
        <v>0</v>
      </c>
      <c r="Y416" s="359">
        <v>0</v>
      </c>
      <c r="Z416" s="359">
        <v>0</v>
      </c>
      <c r="AA416" s="359">
        <v>0</v>
      </c>
      <c r="AC416" s="453"/>
    </row>
    <row r="417" spans="1:29" s="48" customFormat="1" ht="35.1" customHeight="1" outlineLevel="1" x14ac:dyDescent="0.25">
      <c r="A417" s="122" t="s">
        <v>366</v>
      </c>
      <c r="B417" s="47">
        <v>2.2000000000000002</v>
      </c>
      <c r="C417" s="165" t="s">
        <v>1018</v>
      </c>
      <c r="D417" s="359">
        <v>0</v>
      </c>
      <c r="E417" s="360">
        <v>0</v>
      </c>
      <c r="F417" s="360">
        <v>0</v>
      </c>
      <c r="G417" s="359">
        <v>0.30599999999999999</v>
      </c>
      <c r="H417" s="359">
        <v>7.0000000000000001E-3</v>
      </c>
      <c r="I417" s="359">
        <v>0</v>
      </c>
      <c r="J417" s="359">
        <v>0</v>
      </c>
      <c r="K417" s="396">
        <v>0</v>
      </c>
      <c r="L417" s="456">
        <v>0</v>
      </c>
      <c r="M417" s="162" t="e">
        <v>#DIV/0!</v>
      </c>
      <c r="N417" s="51"/>
      <c r="O417" s="51"/>
      <c r="P417" s="165">
        <v>0</v>
      </c>
      <c r="Q417" s="359">
        <v>0</v>
      </c>
      <c r="R417" s="359">
        <v>0</v>
      </c>
      <c r="S417" s="366">
        <v>2014</v>
      </c>
      <c r="T417" s="366">
        <v>2014</v>
      </c>
      <c r="U417" s="359">
        <v>0</v>
      </c>
      <c r="V417" s="359">
        <v>0</v>
      </c>
      <c r="W417" s="359">
        <v>0</v>
      </c>
      <c r="X417" s="359">
        <v>0</v>
      </c>
      <c r="Y417" s="359">
        <v>0</v>
      </c>
      <c r="Z417" s="359">
        <v>0</v>
      </c>
      <c r="AA417" s="359">
        <v>0</v>
      </c>
      <c r="AC417" s="453"/>
    </row>
    <row r="418" spans="1:29" s="48" customFormat="1" ht="35.1" customHeight="1" outlineLevel="1" x14ac:dyDescent="0.25">
      <c r="A418" s="122" t="s">
        <v>366</v>
      </c>
      <c r="B418" s="47">
        <v>2.2000000000000002</v>
      </c>
      <c r="C418" s="165" t="s">
        <v>1019</v>
      </c>
      <c r="D418" s="359">
        <v>0</v>
      </c>
      <c r="E418" s="360">
        <v>0</v>
      </c>
      <c r="F418" s="360">
        <v>0</v>
      </c>
      <c r="G418" s="359">
        <v>0.159</v>
      </c>
      <c r="H418" s="359">
        <v>0.159</v>
      </c>
      <c r="I418" s="359">
        <v>0</v>
      </c>
      <c r="J418" s="359">
        <v>0</v>
      </c>
      <c r="K418" s="396">
        <v>0</v>
      </c>
      <c r="L418" s="456">
        <v>0</v>
      </c>
      <c r="M418" s="162" t="e">
        <v>#DIV/0!</v>
      </c>
      <c r="N418" s="51"/>
      <c r="O418" s="51"/>
      <c r="P418" s="165">
        <v>0</v>
      </c>
      <c r="Q418" s="359">
        <v>0</v>
      </c>
      <c r="R418" s="359">
        <v>0</v>
      </c>
      <c r="S418" s="366">
        <v>2014</v>
      </c>
      <c r="T418" s="366">
        <v>2015</v>
      </c>
      <c r="U418" s="359">
        <v>0</v>
      </c>
      <c r="V418" s="359">
        <v>0</v>
      </c>
      <c r="W418" s="359">
        <v>0</v>
      </c>
      <c r="X418" s="359">
        <v>0</v>
      </c>
      <c r="Y418" s="359">
        <v>0</v>
      </c>
      <c r="Z418" s="359">
        <v>0</v>
      </c>
      <c r="AA418" s="359">
        <v>0</v>
      </c>
      <c r="AC418" s="453"/>
    </row>
    <row r="419" spans="1:29" s="48" customFormat="1" ht="35.1" customHeight="1" outlineLevel="1" x14ac:dyDescent="0.25">
      <c r="A419" s="122" t="s">
        <v>363</v>
      </c>
      <c r="B419" s="47">
        <v>2.2000000000000002</v>
      </c>
      <c r="C419" s="165" t="s">
        <v>1020</v>
      </c>
      <c r="D419" s="359">
        <v>0</v>
      </c>
      <c r="E419" s="360">
        <v>0</v>
      </c>
      <c r="F419" s="360">
        <v>0</v>
      </c>
      <c r="G419" s="359">
        <v>0.11700000000000001</v>
      </c>
      <c r="H419" s="359">
        <v>0</v>
      </c>
      <c r="I419" s="359">
        <v>0.11700000000000001</v>
      </c>
      <c r="J419" s="359">
        <v>0</v>
      </c>
      <c r="K419" s="396">
        <v>0</v>
      </c>
      <c r="L419" s="456">
        <v>0</v>
      </c>
      <c r="M419" s="162" t="e">
        <v>#DIV/0!</v>
      </c>
      <c r="N419" s="51"/>
      <c r="O419" s="51"/>
      <c r="P419" s="165">
        <v>0</v>
      </c>
      <c r="Q419" s="359">
        <v>0</v>
      </c>
      <c r="R419" s="359">
        <v>0</v>
      </c>
      <c r="S419" s="366">
        <v>2014</v>
      </c>
      <c r="T419" s="366">
        <v>2014</v>
      </c>
      <c r="U419" s="359">
        <v>0</v>
      </c>
      <c r="V419" s="359">
        <v>0</v>
      </c>
      <c r="W419" s="359">
        <v>0</v>
      </c>
      <c r="X419" s="359">
        <v>0.1</v>
      </c>
      <c r="Y419" s="359">
        <v>7.0000000000000007E-2</v>
      </c>
      <c r="Z419" s="359" t="s">
        <v>661</v>
      </c>
      <c r="AA419" s="359" t="s">
        <v>661</v>
      </c>
      <c r="AC419" s="453"/>
    </row>
    <row r="420" spans="1:29" s="48" customFormat="1" ht="35.1" customHeight="1" outlineLevel="1" x14ac:dyDescent="0.25">
      <c r="A420" s="122" t="s">
        <v>363</v>
      </c>
      <c r="B420" s="47">
        <v>2.2000000000000002</v>
      </c>
      <c r="C420" s="165" t="s">
        <v>721</v>
      </c>
      <c r="D420" s="359">
        <v>0</v>
      </c>
      <c r="E420" s="360">
        <v>0</v>
      </c>
      <c r="F420" s="360">
        <v>0</v>
      </c>
      <c r="G420" s="359">
        <v>2E-3</v>
      </c>
      <c r="H420" s="359">
        <v>-1E-3</v>
      </c>
      <c r="I420" s="359">
        <v>0</v>
      </c>
      <c r="J420" s="359">
        <v>0</v>
      </c>
      <c r="K420" s="396">
        <v>0</v>
      </c>
      <c r="L420" s="456">
        <v>0</v>
      </c>
      <c r="M420" s="162" t="e">
        <v>#DIV/0!</v>
      </c>
      <c r="N420" s="51"/>
      <c r="O420" s="51"/>
      <c r="P420" s="165">
        <v>0</v>
      </c>
      <c r="Q420" s="359">
        <v>0</v>
      </c>
      <c r="R420" s="359">
        <v>0</v>
      </c>
      <c r="S420" s="366">
        <v>2014</v>
      </c>
      <c r="T420" s="366">
        <v>2014</v>
      </c>
      <c r="U420" s="359">
        <v>0</v>
      </c>
      <c r="V420" s="359">
        <v>0</v>
      </c>
      <c r="W420" s="359">
        <v>0</v>
      </c>
      <c r="X420" s="359">
        <v>0</v>
      </c>
      <c r="Y420" s="359">
        <v>0</v>
      </c>
      <c r="Z420" s="359">
        <v>0</v>
      </c>
      <c r="AA420" s="359">
        <v>0</v>
      </c>
      <c r="AC420" s="453"/>
    </row>
    <row r="421" spans="1:29" s="48" customFormat="1" ht="35.1" customHeight="1" outlineLevel="1" x14ac:dyDescent="0.25">
      <c r="A421" s="122" t="s">
        <v>363</v>
      </c>
      <c r="B421" s="47">
        <v>2.2000000000000002</v>
      </c>
      <c r="C421" s="165" t="s">
        <v>1021</v>
      </c>
      <c r="D421" s="359">
        <v>0</v>
      </c>
      <c r="E421" s="360">
        <v>0</v>
      </c>
      <c r="F421" s="360">
        <v>0</v>
      </c>
      <c r="G421" s="359">
        <v>1.03</v>
      </c>
      <c r="H421" s="359">
        <v>1.0283</v>
      </c>
      <c r="I421" s="359">
        <v>1.4550000000000001</v>
      </c>
      <c r="J421" s="359">
        <v>1.4550000000000001</v>
      </c>
      <c r="K421" s="396">
        <v>0</v>
      </c>
      <c r="L421" s="456">
        <v>0</v>
      </c>
      <c r="M421" s="162" t="e">
        <v>#DIV/0!</v>
      </c>
      <c r="N421" s="51"/>
      <c r="O421" s="51"/>
      <c r="P421" s="165">
        <v>0</v>
      </c>
      <c r="Q421" s="359">
        <v>0</v>
      </c>
      <c r="R421" s="359">
        <v>0</v>
      </c>
      <c r="S421" s="366">
        <v>2014</v>
      </c>
      <c r="T421" s="366">
        <v>2014</v>
      </c>
      <c r="U421" s="359">
        <v>0</v>
      </c>
      <c r="V421" s="359">
        <v>0</v>
      </c>
      <c r="W421" s="359">
        <v>0</v>
      </c>
      <c r="X421" s="359">
        <v>0</v>
      </c>
      <c r="Y421" s="359">
        <v>0.48599999999999999</v>
      </c>
      <c r="Z421" s="359" t="s">
        <v>661</v>
      </c>
      <c r="AA421" s="359" t="s">
        <v>661</v>
      </c>
      <c r="AC421" s="453"/>
    </row>
    <row r="422" spans="1:29" s="48" customFormat="1" ht="35.1" customHeight="1" outlineLevel="1" x14ac:dyDescent="0.25">
      <c r="A422" s="122" t="s">
        <v>363</v>
      </c>
      <c r="B422" s="47">
        <v>2.2000000000000002</v>
      </c>
      <c r="C422" s="165" t="s">
        <v>722</v>
      </c>
      <c r="D422" s="359">
        <v>0</v>
      </c>
      <c r="E422" s="360">
        <v>0</v>
      </c>
      <c r="F422" s="360">
        <v>0</v>
      </c>
      <c r="G422" s="359">
        <v>0</v>
      </c>
      <c r="H422" s="359">
        <v>-0.1</v>
      </c>
      <c r="I422" s="359">
        <v>0</v>
      </c>
      <c r="J422" s="359">
        <v>0</v>
      </c>
      <c r="K422" s="396">
        <v>0</v>
      </c>
      <c r="L422" s="456">
        <v>0</v>
      </c>
      <c r="M422" s="162" t="e">
        <v>#DIV/0!</v>
      </c>
      <c r="N422" s="51"/>
      <c r="O422" s="51"/>
      <c r="P422" s="165">
        <v>0</v>
      </c>
      <c r="Q422" s="359">
        <v>0</v>
      </c>
      <c r="R422" s="359">
        <v>0</v>
      </c>
      <c r="S422" s="366">
        <v>2014</v>
      </c>
      <c r="T422" s="366">
        <v>2014</v>
      </c>
      <c r="U422" s="359">
        <v>0</v>
      </c>
      <c r="V422" s="359">
        <v>0</v>
      </c>
      <c r="W422" s="359">
        <v>0</v>
      </c>
      <c r="X422" s="359">
        <v>0</v>
      </c>
      <c r="Y422" s="359">
        <v>0</v>
      </c>
      <c r="Z422" s="359">
        <v>0</v>
      </c>
      <c r="AA422" s="359">
        <v>0</v>
      </c>
      <c r="AC422" s="453"/>
    </row>
    <row r="423" spans="1:29" s="48" customFormat="1" ht="35.1" customHeight="1" outlineLevel="1" x14ac:dyDescent="0.25">
      <c r="A423" s="122" t="s">
        <v>363</v>
      </c>
      <c r="B423" s="47">
        <v>2.2000000000000002</v>
      </c>
      <c r="C423" s="165" t="s">
        <v>723</v>
      </c>
      <c r="D423" s="359">
        <v>0</v>
      </c>
      <c r="E423" s="360">
        <v>0</v>
      </c>
      <c r="F423" s="360">
        <v>0</v>
      </c>
      <c r="G423" s="359">
        <v>2.2000000000000001E-3</v>
      </c>
      <c r="H423" s="359">
        <v>0</v>
      </c>
      <c r="I423" s="359">
        <v>0</v>
      </c>
      <c r="J423" s="359">
        <v>0</v>
      </c>
      <c r="K423" s="396">
        <v>0</v>
      </c>
      <c r="L423" s="456">
        <v>0</v>
      </c>
      <c r="M423" s="162" t="e">
        <v>#DIV/0!</v>
      </c>
      <c r="N423" s="51"/>
      <c r="O423" s="51"/>
      <c r="P423" s="165">
        <v>0</v>
      </c>
      <c r="Q423" s="359">
        <v>0</v>
      </c>
      <c r="R423" s="359">
        <v>0</v>
      </c>
      <c r="S423" s="366">
        <v>2014</v>
      </c>
      <c r="T423" s="366">
        <v>2014</v>
      </c>
      <c r="U423" s="359">
        <v>0</v>
      </c>
      <c r="V423" s="359">
        <v>0</v>
      </c>
      <c r="W423" s="359">
        <v>0</v>
      </c>
      <c r="X423" s="359">
        <v>0</v>
      </c>
      <c r="Y423" s="359">
        <v>0</v>
      </c>
      <c r="Z423" s="359">
        <v>0</v>
      </c>
      <c r="AA423" s="359">
        <v>0</v>
      </c>
      <c r="AC423" s="453"/>
    </row>
    <row r="424" spans="1:29" s="48" customFormat="1" ht="35.1" customHeight="1" outlineLevel="1" x14ac:dyDescent="0.25">
      <c r="A424" s="122" t="s">
        <v>363</v>
      </c>
      <c r="B424" s="47">
        <v>2.2000000000000002</v>
      </c>
      <c r="C424" s="165" t="s">
        <v>724</v>
      </c>
      <c r="D424" s="359">
        <v>0</v>
      </c>
      <c r="E424" s="360">
        <v>0</v>
      </c>
      <c r="F424" s="360">
        <v>0</v>
      </c>
      <c r="G424" s="359">
        <v>2.3E-3</v>
      </c>
      <c r="H424" s="359">
        <v>-9.9999999999999829E-5</v>
      </c>
      <c r="I424" s="359">
        <v>0</v>
      </c>
      <c r="J424" s="359">
        <v>0</v>
      </c>
      <c r="K424" s="396">
        <v>0</v>
      </c>
      <c r="L424" s="456">
        <v>0</v>
      </c>
      <c r="M424" s="162" t="e">
        <v>#DIV/0!</v>
      </c>
      <c r="N424" s="51"/>
      <c r="O424" s="51"/>
      <c r="P424" s="165">
        <v>0</v>
      </c>
      <c r="Q424" s="359">
        <v>0</v>
      </c>
      <c r="R424" s="359">
        <v>0</v>
      </c>
      <c r="S424" s="366">
        <v>2014</v>
      </c>
      <c r="T424" s="366">
        <v>2014</v>
      </c>
      <c r="U424" s="359">
        <v>0</v>
      </c>
      <c r="V424" s="359">
        <v>0</v>
      </c>
      <c r="W424" s="359">
        <v>0</v>
      </c>
      <c r="X424" s="359">
        <v>0</v>
      </c>
      <c r="Y424" s="359">
        <v>0</v>
      </c>
      <c r="Z424" s="359">
        <v>0</v>
      </c>
      <c r="AA424" s="359">
        <v>0</v>
      </c>
      <c r="AC424" s="453"/>
    </row>
    <row r="425" spans="1:29" s="48" customFormat="1" ht="35.1" customHeight="1" outlineLevel="1" x14ac:dyDescent="0.25">
      <c r="A425" s="122" t="s">
        <v>363</v>
      </c>
      <c r="B425" s="47">
        <v>2.2000000000000002</v>
      </c>
      <c r="C425" s="165" t="s">
        <v>725</v>
      </c>
      <c r="D425" s="359">
        <v>0</v>
      </c>
      <c r="E425" s="360">
        <v>0</v>
      </c>
      <c r="F425" s="360">
        <v>0</v>
      </c>
      <c r="G425" s="359">
        <v>-0.1509494200000745</v>
      </c>
      <c r="H425" s="359">
        <v>-2.9494200000745041E-3</v>
      </c>
      <c r="I425" s="359">
        <v>0</v>
      </c>
      <c r="J425" s="359">
        <v>0</v>
      </c>
      <c r="K425" s="396">
        <v>0</v>
      </c>
      <c r="L425" s="456">
        <v>0</v>
      </c>
      <c r="M425" s="162" t="e">
        <v>#DIV/0!</v>
      </c>
      <c r="N425" s="51"/>
      <c r="O425" s="51"/>
      <c r="P425" s="165">
        <v>0</v>
      </c>
      <c r="Q425" s="359">
        <v>0</v>
      </c>
      <c r="R425" s="359">
        <v>0</v>
      </c>
      <c r="S425" s="366">
        <v>2014</v>
      </c>
      <c r="T425" s="366">
        <v>2014</v>
      </c>
      <c r="U425" s="359">
        <v>0</v>
      </c>
      <c r="V425" s="359">
        <v>0</v>
      </c>
      <c r="W425" s="359">
        <v>0</v>
      </c>
      <c r="X425" s="359">
        <v>0</v>
      </c>
      <c r="Y425" s="359">
        <v>0</v>
      </c>
      <c r="Z425" s="359">
        <v>0</v>
      </c>
      <c r="AA425" s="359">
        <v>0</v>
      </c>
      <c r="AC425" s="453"/>
    </row>
    <row r="426" spans="1:29" s="48" customFormat="1" ht="35.1" customHeight="1" outlineLevel="1" x14ac:dyDescent="0.25">
      <c r="A426" s="122" t="s">
        <v>363</v>
      </c>
      <c r="B426" s="47">
        <v>2.2000000000000002</v>
      </c>
      <c r="C426" s="165" t="s">
        <v>726</v>
      </c>
      <c r="D426" s="359">
        <v>0</v>
      </c>
      <c r="E426" s="360">
        <v>0</v>
      </c>
      <c r="F426" s="360">
        <v>0</v>
      </c>
      <c r="G426" s="359">
        <v>-0.1145</v>
      </c>
      <c r="H426" s="359">
        <v>-5.0000000000000044E-4</v>
      </c>
      <c r="I426" s="359">
        <v>0</v>
      </c>
      <c r="J426" s="359">
        <v>0</v>
      </c>
      <c r="K426" s="396">
        <v>0</v>
      </c>
      <c r="L426" s="456">
        <v>0</v>
      </c>
      <c r="M426" s="162" t="e">
        <v>#DIV/0!</v>
      </c>
      <c r="N426" s="51"/>
      <c r="O426" s="51"/>
      <c r="P426" s="165">
        <v>0</v>
      </c>
      <c r="Q426" s="359">
        <v>0</v>
      </c>
      <c r="R426" s="359">
        <v>0</v>
      </c>
      <c r="S426" s="366">
        <v>2014</v>
      </c>
      <c r="T426" s="366">
        <v>2014</v>
      </c>
      <c r="U426" s="359">
        <v>0</v>
      </c>
      <c r="V426" s="359">
        <v>0</v>
      </c>
      <c r="W426" s="359">
        <v>0</v>
      </c>
      <c r="X426" s="359">
        <v>0</v>
      </c>
      <c r="Y426" s="359">
        <v>0</v>
      </c>
      <c r="Z426" s="359">
        <v>0</v>
      </c>
      <c r="AA426" s="359">
        <v>0</v>
      </c>
      <c r="AC426" s="453"/>
    </row>
    <row r="427" spans="1:29" s="48" customFormat="1" ht="35.1" customHeight="1" outlineLevel="1" x14ac:dyDescent="0.25">
      <c r="A427" s="122" t="s">
        <v>363</v>
      </c>
      <c r="B427" s="47">
        <v>2.2000000000000002</v>
      </c>
      <c r="C427" s="165" t="s">
        <v>1022</v>
      </c>
      <c r="D427" s="359">
        <v>0</v>
      </c>
      <c r="E427" s="360">
        <v>0</v>
      </c>
      <c r="F427" s="360">
        <v>0</v>
      </c>
      <c r="G427" s="359">
        <v>0.40799999999999997</v>
      </c>
      <c r="H427" s="359">
        <v>0.40799999999999997</v>
      </c>
      <c r="I427" s="359">
        <v>0</v>
      </c>
      <c r="J427" s="359">
        <v>0</v>
      </c>
      <c r="K427" s="396">
        <v>0</v>
      </c>
      <c r="L427" s="456">
        <v>0</v>
      </c>
      <c r="M427" s="162" t="e">
        <v>#DIV/0!</v>
      </c>
      <c r="N427" s="51"/>
      <c r="O427" s="51"/>
      <c r="P427" s="165">
        <v>0</v>
      </c>
      <c r="Q427" s="359">
        <v>0</v>
      </c>
      <c r="R427" s="359">
        <v>0</v>
      </c>
      <c r="S427" s="366">
        <v>2014</v>
      </c>
      <c r="T427" s="366">
        <v>2014</v>
      </c>
      <c r="U427" s="359">
        <v>0</v>
      </c>
      <c r="V427" s="359">
        <v>0</v>
      </c>
      <c r="W427" s="359">
        <v>0</v>
      </c>
      <c r="X427" s="359">
        <v>0</v>
      </c>
      <c r="Y427" s="359">
        <v>0</v>
      </c>
      <c r="Z427" s="359">
        <v>0</v>
      </c>
      <c r="AA427" s="359">
        <v>0</v>
      </c>
      <c r="AC427" s="453"/>
    </row>
    <row r="428" spans="1:29" s="48" customFormat="1" ht="35.1" customHeight="1" outlineLevel="1" x14ac:dyDescent="0.25">
      <c r="A428" s="122" t="s">
        <v>363</v>
      </c>
      <c r="B428" s="47">
        <v>2.2000000000000002</v>
      </c>
      <c r="C428" s="165" t="s">
        <v>727</v>
      </c>
      <c r="D428" s="359">
        <v>0</v>
      </c>
      <c r="E428" s="360">
        <v>0</v>
      </c>
      <c r="F428" s="360">
        <v>0</v>
      </c>
      <c r="G428" s="359">
        <v>0</v>
      </c>
      <c r="H428" s="359">
        <v>-0.128</v>
      </c>
      <c r="I428" s="359">
        <v>0</v>
      </c>
      <c r="J428" s="359">
        <v>0</v>
      </c>
      <c r="K428" s="396">
        <v>0</v>
      </c>
      <c r="L428" s="456">
        <v>0</v>
      </c>
      <c r="M428" s="162" t="e">
        <v>#DIV/0!</v>
      </c>
      <c r="N428" s="51"/>
      <c r="O428" s="51"/>
      <c r="P428" s="165">
        <v>0</v>
      </c>
      <c r="Q428" s="359">
        <v>0</v>
      </c>
      <c r="R428" s="359">
        <v>0</v>
      </c>
      <c r="S428" s="366">
        <v>2014</v>
      </c>
      <c r="T428" s="366">
        <v>2014</v>
      </c>
      <c r="U428" s="359">
        <v>0</v>
      </c>
      <c r="V428" s="359">
        <v>0</v>
      </c>
      <c r="W428" s="359">
        <v>0</v>
      </c>
      <c r="X428" s="359">
        <v>0</v>
      </c>
      <c r="Y428" s="359">
        <v>0</v>
      </c>
      <c r="Z428" s="359">
        <v>0</v>
      </c>
      <c r="AA428" s="359">
        <v>0</v>
      </c>
      <c r="AC428" s="453"/>
    </row>
    <row r="429" spans="1:29" s="48" customFormat="1" ht="35.1" customHeight="1" outlineLevel="1" x14ac:dyDescent="0.25">
      <c r="A429" s="122" t="s">
        <v>363</v>
      </c>
      <c r="B429" s="47">
        <v>2.2000000000000002</v>
      </c>
      <c r="C429" s="165" t="s">
        <v>728</v>
      </c>
      <c r="D429" s="359">
        <v>0</v>
      </c>
      <c r="E429" s="360">
        <v>0</v>
      </c>
      <c r="F429" s="360">
        <v>0</v>
      </c>
      <c r="G429" s="359">
        <v>1.0999999999999999E-2</v>
      </c>
      <c r="H429" s="359">
        <v>0</v>
      </c>
      <c r="I429" s="359">
        <v>0</v>
      </c>
      <c r="J429" s="359">
        <v>0</v>
      </c>
      <c r="K429" s="396">
        <v>0</v>
      </c>
      <c r="L429" s="456">
        <v>0</v>
      </c>
      <c r="M429" s="162" t="e">
        <v>#DIV/0!</v>
      </c>
      <c r="N429" s="51"/>
      <c r="O429" s="51"/>
      <c r="P429" s="165">
        <v>0</v>
      </c>
      <c r="Q429" s="359">
        <v>0</v>
      </c>
      <c r="R429" s="359">
        <v>0</v>
      </c>
      <c r="S429" s="366">
        <v>2014</v>
      </c>
      <c r="T429" s="366">
        <v>2014</v>
      </c>
      <c r="U429" s="359">
        <v>0</v>
      </c>
      <c r="V429" s="359">
        <v>0</v>
      </c>
      <c r="W429" s="359">
        <v>0</v>
      </c>
      <c r="X429" s="359">
        <v>0</v>
      </c>
      <c r="Y429" s="359">
        <v>0</v>
      </c>
      <c r="Z429" s="359">
        <v>0</v>
      </c>
      <c r="AA429" s="359">
        <v>0</v>
      </c>
      <c r="AC429" s="453"/>
    </row>
    <row r="430" spans="1:29" s="48" customFormat="1" ht="35.1" customHeight="1" outlineLevel="1" x14ac:dyDescent="0.25">
      <c r="A430" s="122" t="s">
        <v>363</v>
      </c>
      <c r="B430" s="47">
        <v>2.2000000000000002</v>
      </c>
      <c r="C430" s="165" t="s">
        <v>729</v>
      </c>
      <c r="D430" s="359">
        <v>0</v>
      </c>
      <c r="E430" s="360">
        <v>0</v>
      </c>
      <c r="F430" s="360">
        <v>0</v>
      </c>
      <c r="G430" s="359">
        <v>2E-3</v>
      </c>
      <c r="H430" s="359">
        <v>0</v>
      </c>
      <c r="I430" s="359">
        <v>0</v>
      </c>
      <c r="J430" s="359">
        <v>0</v>
      </c>
      <c r="K430" s="396">
        <v>0</v>
      </c>
      <c r="L430" s="456">
        <v>0</v>
      </c>
      <c r="M430" s="162" t="e">
        <v>#DIV/0!</v>
      </c>
      <c r="N430" s="51"/>
      <c r="O430" s="51"/>
      <c r="P430" s="165">
        <v>0</v>
      </c>
      <c r="Q430" s="359">
        <v>0</v>
      </c>
      <c r="R430" s="359">
        <v>0</v>
      </c>
      <c r="S430" s="366">
        <v>2014</v>
      </c>
      <c r="T430" s="366">
        <v>2014</v>
      </c>
      <c r="U430" s="359">
        <v>0</v>
      </c>
      <c r="V430" s="359">
        <v>0</v>
      </c>
      <c r="W430" s="359">
        <v>0</v>
      </c>
      <c r="X430" s="359">
        <v>0</v>
      </c>
      <c r="Y430" s="359">
        <v>0</v>
      </c>
      <c r="Z430" s="359">
        <v>0</v>
      </c>
      <c r="AA430" s="359">
        <v>0</v>
      </c>
      <c r="AC430" s="453"/>
    </row>
    <row r="431" spans="1:29" s="48" customFormat="1" ht="35.1" customHeight="1" outlineLevel="1" x14ac:dyDescent="0.25">
      <c r="A431" s="122" t="s">
        <v>363</v>
      </c>
      <c r="B431" s="47">
        <v>2.2000000000000002</v>
      </c>
      <c r="C431" s="165" t="s">
        <v>422</v>
      </c>
      <c r="D431" s="359">
        <v>0</v>
      </c>
      <c r="E431" s="360">
        <v>0</v>
      </c>
      <c r="F431" s="360">
        <v>5.6795124100000001</v>
      </c>
      <c r="G431" s="359">
        <v>-1.2949999999999999</v>
      </c>
      <c r="H431" s="359">
        <v>-3.9379999999999997</v>
      </c>
      <c r="I431" s="359">
        <v>13.042</v>
      </c>
      <c r="J431" s="359">
        <v>13.042</v>
      </c>
      <c r="K431" s="396">
        <v>-5.6795124100000001</v>
      </c>
      <c r="L431" s="456">
        <v>5.6795124100000001</v>
      </c>
      <c r="M431" s="162" t="e">
        <v>#DIV/0!</v>
      </c>
      <c r="N431" s="51"/>
      <c r="O431" s="51"/>
      <c r="P431" s="165" t="s">
        <v>562</v>
      </c>
      <c r="Q431" s="359">
        <v>0</v>
      </c>
      <c r="R431" s="359">
        <v>0</v>
      </c>
      <c r="S431" s="366">
        <v>2013</v>
      </c>
      <c r="T431" s="366">
        <v>2014</v>
      </c>
      <c r="U431" s="359">
        <v>0</v>
      </c>
      <c r="V431" s="359">
        <v>0</v>
      </c>
      <c r="W431" s="359">
        <v>0</v>
      </c>
      <c r="X431" s="359">
        <v>0</v>
      </c>
      <c r="Y431" s="359">
        <v>13.098000000000001</v>
      </c>
      <c r="Z431" s="359" t="s">
        <v>661</v>
      </c>
      <c r="AA431" s="359" t="s">
        <v>661</v>
      </c>
      <c r="AC431" s="453"/>
    </row>
    <row r="432" spans="1:29" s="48" customFormat="1" ht="35.1" customHeight="1" outlineLevel="1" x14ac:dyDescent="0.25">
      <c r="A432" s="122" t="s">
        <v>363</v>
      </c>
      <c r="B432" s="47">
        <v>2.2000000000000002</v>
      </c>
      <c r="C432" s="165" t="s">
        <v>784</v>
      </c>
      <c r="D432" s="359">
        <v>0</v>
      </c>
      <c r="E432" s="360">
        <v>0</v>
      </c>
      <c r="F432" s="360">
        <v>0</v>
      </c>
      <c r="G432" s="359">
        <v>0</v>
      </c>
      <c r="H432" s="359">
        <v>0</v>
      </c>
      <c r="I432" s="359">
        <v>0.48899999999999999</v>
      </c>
      <c r="J432" s="359">
        <v>0</v>
      </c>
      <c r="K432" s="396">
        <v>0</v>
      </c>
      <c r="L432" s="456">
        <v>0</v>
      </c>
      <c r="M432" s="162" t="e">
        <v>#DIV/0!</v>
      </c>
      <c r="N432" s="51"/>
      <c r="O432" s="51"/>
      <c r="P432" s="165">
        <v>0</v>
      </c>
      <c r="Q432" s="359">
        <v>0</v>
      </c>
      <c r="R432" s="359">
        <v>0</v>
      </c>
      <c r="S432" s="366">
        <v>2013</v>
      </c>
      <c r="T432" s="366">
        <v>2014</v>
      </c>
      <c r="U432" s="359">
        <v>0</v>
      </c>
      <c r="V432" s="359">
        <v>0</v>
      </c>
      <c r="W432" s="359">
        <v>0</v>
      </c>
      <c r="X432" s="359">
        <v>0</v>
      </c>
      <c r="Y432" s="359">
        <v>0</v>
      </c>
      <c r="Z432" s="359" t="s">
        <v>661</v>
      </c>
      <c r="AA432" s="359" t="s">
        <v>661</v>
      </c>
      <c r="AC432" s="453"/>
    </row>
    <row r="433" spans="1:29" s="48" customFormat="1" ht="35.1" customHeight="1" outlineLevel="1" x14ac:dyDescent="0.25">
      <c r="A433" s="122" t="s">
        <v>363</v>
      </c>
      <c r="B433" s="47">
        <v>2.2000000000000002</v>
      </c>
      <c r="C433" s="165" t="s">
        <v>753</v>
      </c>
      <c r="D433" s="359">
        <v>0</v>
      </c>
      <c r="E433" s="360">
        <v>0</v>
      </c>
      <c r="F433" s="360">
        <v>0</v>
      </c>
      <c r="G433" s="359">
        <v>0</v>
      </c>
      <c r="H433" s="359">
        <v>0</v>
      </c>
      <c r="I433" s="359">
        <v>0.372</v>
      </c>
      <c r="J433" s="359">
        <v>0</v>
      </c>
      <c r="K433" s="396">
        <v>0</v>
      </c>
      <c r="L433" s="456">
        <v>0</v>
      </c>
      <c r="M433" s="162" t="e">
        <v>#DIV/0!</v>
      </c>
      <c r="N433" s="51"/>
      <c r="O433" s="51"/>
      <c r="P433" s="165">
        <v>0</v>
      </c>
      <c r="Q433" s="359">
        <v>0</v>
      </c>
      <c r="R433" s="359">
        <v>0</v>
      </c>
      <c r="S433" s="366">
        <v>2013</v>
      </c>
      <c r="T433" s="366">
        <v>2014</v>
      </c>
      <c r="U433" s="359">
        <v>0</v>
      </c>
      <c r="V433" s="359">
        <v>0</v>
      </c>
      <c r="W433" s="359">
        <v>0</v>
      </c>
      <c r="X433" s="359">
        <v>0.1</v>
      </c>
      <c r="Y433" s="359">
        <v>0.15</v>
      </c>
      <c r="Z433" s="359" t="s">
        <v>661</v>
      </c>
      <c r="AA433" s="359" t="s">
        <v>661</v>
      </c>
      <c r="AC433" s="453"/>
    </row>
    <row r="434" spans="1:29" s="48" customFormat="1" ht="35.1" customHeight="1" outlineLevel="1" x14ac:dyDescent="0.25">
      <c r="A434" s="122" t="s">
        <v>363</v>
      </c>
      <c r="B434" s="47">
        <v>2.2000000000000002</v>
      </c>
      <c r="C434" s="165" t="s">
        <v>732</v>
      </c>
      <c r="D434" s="359">
        <v>0</v>
      </c>
      <c r="E434" s="360">
        <v>0</v>
      </c>
      <c r="F434" s="360">
        <v>9.9807750000000001E-2</v>
      </c>
      <c r="G434" s="359">
        <v>0.52</v>
      </c>
      <c r="H434" s="359">
        <v>0</v>
      </c>
      <c r="I434" s="359">
        <v>1.0449999999999999</v>
      </c>
      <c r="J434" s="359">
        <v>0</v>
      </c>
      <c r="K434" s="396">
        <v>-9.9807750000000001E-2</v>
      </c>
      <c r="L434" s="456">
        <v>9.9807750000000001E-2</v>
      </c>
      <c r="M434" s="162" t="e">
        <v>#DIV/0!</v>
      </c>
      <c r="N434" s="51"/>
      <c r="O434" s="51"/>
      <c r="P434" s="165" t="s">
        <v>562</v>
      </c>
      <c r="Q434" s="359">
        <v>0</v>
      </c>
      <c r="R434" s="359">
        <v>0</v>
      </c>
      <c r="S434" s="366">
        <v>2013</v>
      </c>
      <c r="T434" s="366">
        <v>2014</v>
      </c>
      <c r="U434" s="359">
        <v>0</v>
      </c>
      <c r="V434" s="359">
        <v>0</v>
      </c>
      <c r="W434" s="359">
        <v>0</v>
      </c>
      <c r="X434" s="359">
        <v>0.16</v>
      </c>
      <c r="Y434" s="359">
        <v>0.20799999999999999</v>
      </c>
      <c r="Z434" s="359" t="s">
        <v>661</v>
      </c>
      <c r="AA434" s="359" t="s">
        <v>661</v>
      </c>
      <c r="AC434" s="453"/>
    </row>
    <row r="435" spans="1:29" s="48" customFormat="1" ht="35.1" customHeight="1" outlineLevel="1" x14ac:dyDescent="0.25">
      <c r="A435" s="122" t="s">
        <v>363</v>
      </c>
      <c r="B435" s="47">
        <v>2.2000000000000002</v>
      </c>
      <c r="C435" s="165" t="s">
        <v>734</v>
      </c>
      <c r="D435" s="359">
        <v>0</v>
      </c>
      <c r="E435" s="360">
        <v>0</v>
      </c>
      <c r="F435" s="360">
        <v>0</v>
      </c>
      <c r="G435" s="359">
        <v>0.83799999999999997</v>
      </c>
      <c r="H435" s="359">
        <v>0</v>
      </c>
      <c r="I435" s="359">
        <v>0.83799999999999997</v>
      </c>
      <c r="J435" s="359">
        <v>0</v>
      </c>
      <c r="K435" s="396">
        <v>0</v>
      </c>
      <c r="L435" s="456">
        <v>0</v>
      </c>
      <c r="M435" s="162" t="e">
        <v>#DIV/0!</v>
      </c>
      <c r="N435" s="51"/>
      <c r="O435" s="51"/>
      <c r="P435" s="165">
        <v>0</v>
      </c>
      <c r="Q435" s="359">
        <v>0</v>
      </c>
      <c r="R435" s="359">
        <v>0</v>
      </c>
      <c r="S435" s="366">
        <v>2013</v>
      </c>
      <c r="T435" s="366">
        <v>2014</v>
      </c>
      <c r="U435" s="359">
        <v>0</v>
      </c>
      <c r="V435" s="359">
        <v>0</v>
      </c>
      <c r="W435" s="359">
        <v>0</v>
      </c>
      <c r="X435" s="359">
        <v>0.25</v>
      </c>
      <c r="Y435" s="359">
        <v>0.13</v>
      </c>
      <c r="Z435" s="359" t="s">
        <v>661</v>
      </c>
      <c r="AA435" s="359" t="s">
        <v>661</v>
      </c>
      <c r="AC435" s="453"/>
    </row>
    <row r="436" spans="1:29" s="48" customFormat="1" ht="35.1" customHeight="1" outlineLevel="1" x14ac:dyDescent="0.25">
      <c r="A436" s="122" t="s">
        <v>363</v>
      </c>
      <c r="B436" s="47">
        <v>2.2000000000000002</v>
      </c>
      <c r="C436" s="165" t="s">
        <v>735</v>
      </c>
      <c r="D436" s="359">
        <v>0</v>
      </c>
      <c r="E436" s="360">
        <v>0</v>
      </c>
      <c r="F436" s="360">
        <v>0</v>
      </c>
      <c r="G436" s="359">
        <v>8.2000000000000003E-2</v>
      </c>
      <c r="H436" s="359">
        <v>0</v>
      </c>
      <c r="I436" s="359">
        <v>1.4870000000000001</v>
      </c>
      <c r="J436" s="359">
        <v>0</v>
      </c>
      <c r="K436" s="396">
        <v>0</v>
      </c>
      <c r="L436" s="456">
        <v>0</v>
      </c>
      <c r="M436" s="162" t="e">
        <v>#DIV/0!</v>
      </c>
      <c r="N436" s="51"/>
      <c r="O436" s="51"/>
      <c r="P436" s="165">
        <v>0</v>
      </c>
      <c r="Q436" s="359">
        <v>0</v>
      </c>
      <c r="R436" s="359">
        <v>0</v>
      </c>
      <c r="S436" s="366">
        <v>2013</v>
      </c>
      <c r="T436" s="366">
        <v>2014</v>
      </c>
      <c r="U436" s="359">
        <v>0</v>
      </c>
      <c r="V436" s="359">
        <v>0</v>
      </c>
      <c r="W436" s="359">
        <v>0</v>
      </c>
      <c r="X436" s="359">
        <v>0.19400000000000001</v>
      </c>
      <c r="Y436" s="359">
        <v>0</v>
      </c>
      <c r="Z436" s="359" t="s">
        <v>661</v>
      </c>
      <c r="AA436" s="359" t="s">
        <v>661</v>
      </c>
      <c r="AC436" s="453"/>
    </row>
    <row r="437" spans="1:29" s="48" customFormat="1" ht="35.1" customHeight="1" outlineLevel="1" x14ac:dyDescent="0.25">
      <c r="A437" s="122" t="s">
        <v>363</v>
      </c>
      <c r="B437" s="47">
        <v>2.2000000000000002</v>
      </c>
      <c r="C437" s="165" t="s">
        <v>424</v>
      </c>
      <c r="D437" s="359">
        <v>0</v>
      </c>
      <c r="E437" s="360">
        <v>0</v>
      </c>
      <c r="F437" s="360">
        <v>0</v>
      </c>
      <c r="G437" s="359">
        <v>2.3410000000000002</v>
      </c>
      <c r="H437" s="359">
        <v>2.3290000000000002</v>
      </c>
      <c r="I437" s="359">
        <v>0</v>
      </c>
      <c r="J437" s="359">
        <v>0</v>
      </c>
      <c r="K437" s="396">
        <v>0</v>
      </c>
      <c r="L437" s="456">
        <v>0</v>
      </c>
      <c r="M437" s="162" t="e">
        <v>#DIV/0!</v>
      </c>
      <c r="N437" s="51"/>
      <c r="O437" s="51"/>
      <c r="P437" s="165">
        <v>0</v>
      </c>
      <c r="Q437" s="359">
        <v>0</v>
      </c>
      <c r="R437" s="359">
        <v>0</v>
      </c>
      <c r="S437" s="366">
        <v>2013</v>
      </c>
      <c r="T437" s="366">
        <v>2014</v>
      </c>
      <c r="U437" s="359">
        <v>0</v>
      </c>
      <c r="V437" s="359">
        <v>0</v>
      </c>
      <c r="W437" s="359">
        <v>0</v>
      </c>
      <c r="X437" s="359">
        <v>0</v>
      </c>
      <c r="Y437" s="359">
        <v>0</v>
      </c>
      <c r="Z437" s="359">
        <v>0</v>
      </c>
      <c r="AA437" s="359">
        <v>0</v>
      </c>
      <c r="AC437" s="453"/>
    </row>
    <row r="438" spans="1:29" s="48" customFormat="1" ht="35.1" customHeight="1" outlineLevel="1" x14ac:dyDescent="0.25">
      <c r="A438" s="122" t="s">
        <v>363</v>
      </c>
      <c r="B438" s="47">
        <v>2.2000000000000002</v>
      </c>
      <c r="C438" s="165" t="s">
        <v>737</v>
      </c>
      <c r="D438" s="359">
        <v>0</v>
      </c>
      <c r="E438" s="360">
        <v>0</v>
      </c>
      <c r="F438" s="360">
        <v>0</v>
      </c>
      <c r="G438" s="359">
        <v>6.2E-2</v>
      </c>
      <c r="H438" s="359">
        <v>0</v>
      </c>
      <c r="I438" s="359">
        <v>6.2E-2</v>
      </c>
      <c r="J438" s="359">
        <v>0</v>
      </c>
      <c r="K438" s="396">
        <v>0</v>
      </c>
      <c r="L438" s="456">
        <v>0</v>
      </c>
      <c r="M438" s="162" t="e">
        <v>#DIV/0!</v>
      </c>
      <c r="N438" s="51"/>
      <c r="O438" s="51"/>
      <c r="P438" s="165">
        <v>0</v>
      </c>
      <c r="Q438" s="359">
        <v>0</v>
      </c>
      <c r="R438" s="359">
        <v>0</v>
      </c>
      <c r="S438" s="366">
        <v>2013</v>
      </c>
      <c r="T438" s="366">
        <v>2014</v>
      </c>
      <c r="U438" s="359">
        <v>0</v>
      </c>
      <c r="V438" s="359">
        <v>0</v>
      </c>
      <c r="W438" s="359">
        <v>0</v>
      </c>
      <c r="X438" s="359">
        <v>0</v>
      </c>
      <c r="Y438" s="359">
        <v>0.1</v>
      </c>
      <c r="Z438" s="359" t="s">
        <v>661</v>
      </c>
      <c r="AA438" s="359" t="s">
        <v>661</v>
      </c>
      <c r="AC438" s="453"/>
    </row>
    <row r="439" spans="1:29" s="48" customFormat="1" ht="35.1" customHeight="1" outlineLevel="1" x14ac:dyDescent="0.25">
      <c r="A439" s="122" t="s">
        <v>363</v>
      </c>
      <c r="B439" s="47">
        <v>2.2000000000000002</v>
      </c>
      <c r="C439" s="165" t="s">
        <v>738</v>
      </c>
      <c r="D439" s="359">
        <v>0</v>
      </c>
      <c r="E439" s="360">
        <v>0</v>
      </c>
      <c r="F439" s="360">
        <v>2.6573795700000002</v>
      </c>
      <c r="G439" s="359">
        <v>2.31</v>
      </c>
      <c r="H439" s="359">
        <v>5.8000000000000274E-2</v>
      </c>
      <c r="I439" s="359">
        <v>2.31</v>
      </c>
      <c r="J439" s="359">
        <v>2.31</v>
      </c>
      <c r="K439" s="396">
        <v>-2.6573795700000002</v>
      </c>
      <c r="L439" s="456">
        <v>2.6573795700000002</v>
      </c>
      <c r="M439" s="162" t="e">
        <v>#DIV/0!</v>
      </c>
      <c r="N439" s="51"/>
      <c r="O439" s="51"/>
      <c r="P439" s="165" t="s">
        <v>562</v>
      </c>
      <c r="Q439" s="359">
        <v>0</v>
      </c>
      <c r="R439" s="359">
        <v>0</v>
      </c>
      <c r="S439" s="366">
        <v>2013</v>
      </c>
      <c r="T439" s="366">
        <v>2014</v>
      </c>
      <c r="U439" s="359">
        <v>0</v>
      </c>
      <c r="V439" s="359">
        <v>0</v>
      </c>
      <c r="W439" s="359">
        <v>0</v>
      </c>
      <c r="X439" s="359">
        <v>0</v>
      </c>
      <c r="Y439" s="359">
        <v>1.77</v>
      </c>
      <c r="Z439" s="359" t="s">
        <v>661</v>
      </c>
      <c r="AA439" s="359" t="s">
        <v>661</v>
      </c>
      <c r="AC439" s="453"/>
    </row>
    <row r="440" spans="1:29" s="48" customFormat="1" ht="35.1" customHeight="1" outlineLevel="1" x14ac:dyDescent="0.25">
      <c r="A440" s="122" t="s">
        <v>363</v>
      </c>
      <c r="B440" s="47">
        <v>2.2000000000000002</v>
      </c>
      <c r="C440" s="165" t="s">
        <v>739</v>
      </c>
      <c r="D440" s="359">
        <v>0</v>
      </c>
      <c r="E440" s="360">
        <v>0</v>
      </c>
      <c r="F440" s="360">
        <v>0.82002306000000003</v>
      </c>
      <c r="G440" s="359">
        <v>0.73899999999999999</v>
      </c>
      <c r="H440" s="359">
        <v>0</v>
      </c>
      <c r="I440" s="359">
        <v>0.73899999999999999</v>
      </c>
      <c r="J440" s="359">
        <v>0</v>
      </c>
      <c r="K440" s="396">
        <v>-0.82002306000000003</v>
      </c>
      <c r="L440" s="456">
        <v>0.82002306000000003</v>
      </c>
      <c r="M440" s="162" t="e">
        <v>#DIV/0!</v>
      </c>
      <c r="N440" s="51"/>
      <c r="O440" s="51"/>
      <c r="P440" s="165" t="s">
        <v>562</v>
      </c>
      <c r="Q440" s="359">
        <v>0</v>
      </c>
      <c r="R440" s="359">
        <v>0</v>
      </c>
      <c r="S440" s="366">
        <v>2013</v>
      </c>
      <c r="T440" s="366">
        <v>2014</v>
      </c>
      <c r="U440" s="359">
        <v>0</v>
      </c>
      <c r="V440" s="359">
        <v>0</v>
      </c>
      <c r="W440" s="359">
        <v>0</v>
      </c>
      <c r="X440" s="359">
        <v>0</v>
      </c>
      <c r="Y440" s="359">
        <v>0.65800000000000003</v>
      </c>
      <c r="Z440" s="359" t="s">
        <v>661</v>
      </c>
      <c r="AA440" s="359" t="s">
        <v>661</v>
      </c>
      <c r="AC440" s="453"/>
    </row>
    <row r="441" spans="1:29" s="48" customFormat="1" ht="35.1" customHeight="1" outlineLevel="1" x14ac:dyDescent="0.25">
      <c r="A441" s="122" t="s">
        <v>363</v>
      </c>
      <c r="B441" s="47">
        <v>2.2000000000000002</v>
      </c>
      <c r="C441" s="165" t="s">
        <v>740</v>
      </c>
      <c r="D441" s="359">
        <v>0</v>
      </c>
      <c r="E441" s="360">
        <v>0</v>
      </c>
      <c r="F441" s="360">
        <v>0</v>
      </c>
      <c r="G441" s="359">
        <v>0.69199999999999995</v>
      </c>
      <c r="H441" s="359">
        <v>1.0000000000000009E-3</v>
      </c>
      <c r="I441" s="359">
        <v>0.91200000000000003</v>
      </c>
      <c r="J441" s="359">
        <v>0.91200000000000003</v>
      </c>
      <c r="K441" s="396">
        <v>0</v>
      </c>
      <c r="L441" s="456">
        <v>0</v>
      </c>
      <c r="M441" s="162" t="e">
        <v>#DIV/0!</v>
      </c>
      <c r="N441" s="51"/>
      <c r="O441" s="51"/>
      <c r="P441" s="165">
        <v>0</v>
      </c>
      <c r="Q441" s="359">
        <v>0</v>
      </c>
      <c r="R441" s="359">
        <v>0</v>
      </c>
      <c r="S441" s="366">
        <v>2013</v>
      </c>
      <c r="T441" s="366">
        <v>2014</v>
      </c>
      <c r="U441" s="359">
        <v>0</v>
      </c>
      <c r="V441" s="359">
        <v>0</v>
      </c>
      <c r="W441" s="359">
        <v>0</v>
      </c>
      <c r="X441" s="359">
        <v>0</v>
      </c>
      <c r="Y441" s="359">
        <v>1.2809999999999999</v>
      </c>
      <c r="Z441" s="359" t="s">
        <v>661</v>
      </c>
      <c r="AA441" s="359" t="s">
        <v>661</v>
      </c>
      <c r="AC441" s="453"/>
    </row>
    <row r="442" spans="1:29" s="48" customFormat="1" ht="35.1" customHeight="1" outlineLevel="1" x14ac:dyDescent="0.25">
      <c r="A442" s="122" t="s">
        <v>363</v>
      </c>
      <c r="B442" s="47">
        <v>2.2000000000000002</v>
      </c>
      <c r="C442" s="165" t="s">
        <v>742</v>
      </c>
      <c r="D442" s="359">
        <v>0</v>
      </c>
      <c r="E442" s="360">
        <v>0</v>
      </c>
      <c r="F442" s="360">
        <v>0</v>
      </c>
      <c r="G442" s="359">
        <v>0.79500000000000004</v>
      </c>
      <c r="H442" s="359">
        <v>0</v>
      </c>
      <c r="I442" s="359">
        <v>0.79500000000000004</v>
      </c>
      <c r="J442" s="359">
        <v>0</v>
      </c>
      <c r="K442" s="396">
        <v>0</v>
      </c>
      <c r="L442" s="456">
        <v>0</v>
      </c>
      <c r="M442" s="162" t="e">
        <v>#DIV/0!</v>
      </c>
      <c r="N442" s="51"/>
      <c r="O442" s="51"/>
      <c r="P442" s="165">
        <v>0</v>
      </c>
      <c r="Q442" s="359">
        <v>0</v>
      </c>
      <c r="R442" s="359">
        <v>0</v>
      </c>
      <c r="S442" s="366">
        <v>2013</v>
      </c>
      <c r="T442" s="366">
        <v>2014</v>
      </c>
      <c r="U442" s="359">
        <v>0</v>
      </c>
      <c r="V442" s="359">
        <v>0</v>
      </c>
      <c r="W442" s="359">
        <v>0</v>
      </c>
      <c r="X442" s="359">
        <v>0</v>
      </c>
      <c r="Y442" s="359">
        <v>0.253</v>
      </c>
      <c r="Z442" s="359" t="s">
        <v>661</v>
      </c>
      <c r="AA442" s="359" t="s">
        <v>661</v>
      </c>
      <c r="AC442" s="453"/>
    </row>
    <row r="443" spans="1:29" s="48" customFormat="1" ht="35.1" customHeight="1" outlineLevel="1" x14ac:dyDescent="0.25">
      <c r="A443" s="122" t="s">
        <v>363</v>
      </c>
      <c r="B443" s="47">
        <v>2.2000000000000002</v>
      </c>
      <c r="C443" s="165" t="s">
        <v>741</v>
      </c>
      <c r="D443" s="359">
        <v>0</v>
      </c>
      <c r="E443" s="360">
        <v>0</v>
      </c>
      <c r="F443" s="360">
        <v>0.45610948000000001</v>
      </c>
      <c r="G443" s="359">
        <v>0.40300000000000002</v>
      </c>
      <c r="H443" s="359">
        <v>0</v>
      </c>
      <c r="I443" s="359">
        <v>0.40300000000000002</v>
      </c>
      <c r="J443" s="359">
        <v>0</v>
      </c>
      <c r="K443" s="396">
        <v>-0.45610948000000001</v>
      </c>
      <c r="L443" s="456">
        <v>0.45610948000000001</v>
      </c>
      <c r="M443" s="162" t="e">
        <v>#DIV/0!</v>
      </c>
      <c r="N443" s="51"/>
      <c r="O443" s="51"/>
      <c r="P443" s="165" t="s">
        <v>562</v>
      </c>
      <c r="Q443" s="359">
        <v>0</v>
      </c>
      <c r="R443" s="359">
        <v>0</v>
      </c>
      <c r="S443" s="366">
        <v>2013</v>
      </c>
      <c r="T443" s="366">
        <v>2014</v>
      </c>
      <c r="U443" s="359">
        <v>0</v>
      </c>
      <c r="V443" s="359">
        <v>0</v>
      </c>
      <c r="W443" s="359">
        <v>0</v>
      </c>
      <c r="X443" s="359">
        <v>0</v>
      </c>
      <c r="Y443" s="359">
        <v>0.121</v>
      </c>
      <c r="Z443" s="359" t="s">
        <v>661</v>
      </c>
      <c r="AA443" s="359" t="s">
        <v>661</v>
      </c>
      <c r="AC443" s="453"/>
    </row>
    <row r="444" spans="1:29" s="48" customFormat="1" ht="35.1" customHeight="1" outlineLevel="1" x14ac:dyDescent="0.25">
      <c r="A444" s="122" t="s">
        <v>363</v>
      </c>
      <c r="B444" s="47">
        <v>2.2000000000000002</v>
      </c>
      <c r="C444" s="165" t="s">
        <v>743</v>
      </c>
      <c r="D444" s="359">
        <v>0</v>
      </c>
      <c r="E444" s="360">
        <v>0</v>
      </c>
      <c r="F444" s="360">
        <v>0</v>
      </c>
      <c r="G444" s="359">
        <v>0.20599999999999999</v>
      </c>
      <c r="H444" s="359">
        <v>0</v>
      </c>
      <c r="I444" s="359">
        <v>0.20599999999999999</v>
      </c>
      <c r="J444" s="359">
        <v>0</v>
      </c>
      <c r="K444" s="396">
        <v>0</v>
      </c>
      <c r="L444" s="456">
        <v>0</v>
      </c>
      <c r="M444" s="162" t="e">
        <v>#DIV/0!</v>
      </c>
      <c r="N444" s="51"/>
      <c r="O444" s="51"/>
      <c r="P444" s="165">
        <v>0</v>
      </c>
      <c r="Q444" s="359">
        <v>0</v>
      </c>
      <c r="R444" s="359">
        <v>0</v>
      </c>
      <c r="S444" s="366">
        <v>2013</v>
      </c>
      <c r="T444" s="366">
        <v>2014</v>
      </c>
      <c r="U444" s="359">
        <v>0</v>
      </c>
      <c r="V444" s="359">
        <v>0</v>
      </c>
      <c r="W444" s="359">
        <v>0</v>
      </c>
      <c r="X444" s="359">
        <v>0</v>
      </c>
      <c r="Y444" s="359">
        <v>0.46</v>
      </c>
      <c r="Z444" s="359" t="s">
        <v>661</v>
      </c>
      <c r="AA444" s="359" t="s">
        <v>661</v>
      </c>
      <c r="AC444" s="453"/>
    </row>
    <row r="445" spans="1:29" s="48" customFormat="1" ht="35.1" customHeight="1" outlineLevel="1" x14ac:dyDescent="0.25">
      <c r="A445" s="122" t="s">
        <v>363</v>
      </c>
      <c r="B445" s="47">
        <v>2.2000000000000002</v>
      </c>
      <c r="C445" s="165" t="s">
        <v>747</v>
      </c>
      <c r="D445" s="359">
        <v>0</v>
      </c>
      <c r="E445" s="360">
        <v>0</v>
      </c>
      <c r="F445" s="360">
        <v>0</v>
      </c>
      <c r="G445" s="359">
        <v>0.246</v>
      </c>
      <c r="H445" s="359">
        <v>0</v>
      </c>
      <c r="I445" s="359">
        <v>0.58400000000000007</v>
      </c>
      <c r="J445" s="359">
        <v>0</v>
      </c>
      <c r="K445" s="396">
        <v>0</v>
      </c>
      <c r="L445" s="456">
        <v>0</v>
      </c>
      <c r="M445" s="162" t="e">
        <v>#DIV/0!</v>
      </c>
      <c r="N445" s="51"/>
      <c r="O445" s="51"/>
      <c r="P445" s="165">
        <v>0</v>
      </c>
      <c r="Q445" s="359">
        <v>0</v>
      </c>
      <c r="R445" s="359">
        <v>0</v>
      </c>
      <c r="S445" s="366">
        <v>2013</v>
      </c>
      <c r="T445" s="366">
        <v>2014</v>
      </c>
      <c r="U445" s="359">
        <v>0</v>
      </c>
      <c r="V445" s="359">
        <v>0</v>
      </c>
      <c r="W445" s="359">
        <v>0</v>
      </c>
      <c r="X445" s="359">
        <v>0.1</v>
      </c>
      <c r="Y445" s="359">
        <v>0.12</v>
      </c>
      <c r="Z445" s="359" t="s">
        <v>661</v>
      </c>
      <c r="AA445" s="359" t="s">
        <v>661</v>
      </c>
      <c r="AC445" s="453"/>
    </row>
    <row r="446" spans="1:29" s="48" customFormat="1" ht="35.1" customHeight="1" outlineLevel="1" x14ac:dyDescent="0.25">
      <c r="A446" s="122" t="s">
        <v>363</v>
      </c>
      <c r="B446" s="47">
        <v>2.2000000000000002</v>
      </c>
      <c r="C446" s="165" t="s">
        <v>748</v>
      </c>
      <c r="D446" s="359">
        <v>0</v>
      </c>
      <c r="E446" s="360">
        <v>0</v>
      </c>
      <c r="F446" s="360">
        <v>0</v>
      </c>
      <c r="G446" s="359">
        <v>0.40899999999999997</v>
      </c>
      <c r="H446" s="359">
        <v>0</v>
      </c>
      <c r="I446" s="359">
        <v>0</v>
      </c>
      <c r="J446" s="359">
        <v>0</v>
      </c>
      <c r="K446" s="396">
        <v>0</v>
      </c>
      <c r="L446" s="456">
        <v>0</v>
      </c>
      <c r="M446" s="162" t="e">
        <v>#DIV/0!</v>
      </c>
      <c r="N446" s="51"/>
      <c r="O446" s="51"/>
      <c r="P446" s="165">
        <v>0</v>
      </c>
      <c r="Q446" s="359">
        <v>0</v>
      </c>
      <c r="R446" s="359">
        <v>0</v>
      </c>
      <c r="S446" s="366">
        <v>2013</v>
      </c>
      <c r="T446" s="366">
        <v>2014</v>
      </c>
      <c r="U446" s="359">
        <v>0</v>
      </c>
      <c r="V446" s="359">
        <v>0</v>
      </c>
      <c r="W446" s="359">
        <v>0</v>
      </c>
      <c r="X446" s="359">
        <v>0</v>
      </c>
      <c r="Y446" s="359">
        <v>0</v>
      </c>
      <c r="Z446" s="359">
        <v>0</v>
      </c>
      <c r="AA446" s="359">
        <v>0</v>
      </c>
      <c r="AC446" s="453"/>
    </row>
    <row r="447" spans="1:29" s="48" customFormat="1" ht="35.1" customHeight="1" outlineLevel="1" x14ac:dyDescent="0.25">
      <c r="A447" s="122" t="s">
        <v>363</v>
      </c>
      <c r="B447" s="47">
        <v>2.2000000000000002</v>
      </c>
      <c r="C447" s="165" t="s">
        <v>749</v>
      </c>
      <c r="D447" s="359">
        <v>0</v>
      </c>
      <c r="E447" s="360">
        <v>0</v>
      </c>
      <c r="F447" s="360">
        <v>2.5217649999999998</v>
      </c>
      <c r="G447" s="359">
        <v>0.621</v>
      </c>
      <c r="H447" s="359">
        <v>0</v>
      </c>
      <c r="I447" s="359">
        <v>0.621</v>
      </c>
      <c r="J447" s="359">
        <v>0</v>
      </c>
      <c r="K447" s="396">
        <v>-2.5217649999999998</v>
      </c>
      <c r="L447" s="456">
        <v>2.5217649999999998</v>
      </c>
      <c r="M447" s="162" t="e">
        <v>#DIV/0!</v>
      </c>
      <c r="N447" s="51"/>
      <c r="O447" s="51"/>
      <c r="P447" s="165" t="s">
        <v>562</v>
      </c>
      <c r="Q447" s="359">
        <v>0</v>
      </c>
      <c r="R447" s="359">
        <v>0</v>
      </c>
      <c r="S447" s="366">
        <v>2013</v>
      </c>
      <c r="T447" s="366">
        <v>2014</v>
      </c>
      <c r="U447" s="359">
        <v>0</v>
      </c>
      <c r="V447" s="359">
        <v>0</v>
      </c>
      <c r="W447" s="359">
        <v>0</v>
      </c>
      <c r="X447" s="359">
        <v>0</v>
      </c>
      <c r="Y447" s="359">
        <v>0.44</v>
      </c>
      <c r="Z447" s="359" t="s">
        <v>661</v>
      </c>
      <c r="AA447" s="359" t="s">
        <v>661</v>
      </c>
      <c r="AC447" s="453"/>
    </row>
    <row r="448" spans="1:29" s="48" customFormat="1" ht="35.1" customHeight="1" outlineLevel="1" x14ac:dyDescent="0.25">
      <c r="A448" s="122" t="s">
        <v>363</v>
      </c>
      <c r="B448" s="47">
        <v>2.2000000000000002</v>
      </c>
      <c r="C448" s="165" t="s">
        <v>750</v>
      </c>
      <c r="D448" s="359">
        <v>0</v>
      </c>
      <c r="E448" s="360">
        <v>0</v>
      </c>
      <c r="F448" s="360">
        <v>0.37248999999999999</v>
      </c>
      <c r="G448" s="359">
        <v>1.224</v>
      </c>
      <c r="H448" s="359">
        <v>0</v>
      </c>
      <c r="I448" s="359">
        <v>1.224</v>
      </c>
      <c r="J448" s="359">
        <v>0</v>
      </c>
      <c r="K448" s="396">
        <v>-0.37248999999999999</v>
      </c>
      <c r="L448" s="456">
        <v>0.37248999999999999</v>
      </c>
      <c r="M448" s="162" t="e">
        <v>#DIV/0!</v>
      </c>
      <c r="N448" s="51"/>
      <c r="O448" s="51"/>
      <c r="P448" s="165" t="s">
        <v>562</v>
      </c>
      <c r="Q448" s="359">
        <v>0</v>
      </c>
      <c r="R448" s="359">
        <v>0</v>
      </c>
      <c r="S448" s="366">
        <v>2013</v>
      </c>
      <c r="T448" s="366">
        <v>2014</v>
      </c>
      <c r="U448" s="359">
        <v>0</v>
      </c>
      <c r="V448" s="359">
        <v>0</v>
      </c>
      <c r="W448" s="359">
        <v>0</v>
      </c>
      <c r="X448" s="359">
        <v>0.16</v>
      </c>
      <c r="Y448" s="359">
        <v>0.11</v>
      </c>
      <c r="Z448" s="359" t="s">
        <v>661</v>
      </c>
      <c r="AA448" s="359" t="s">
        <v>661</v>
      </c>
      <c r="AC448" s="453"/>
    </row>
    <row r="449" spans="1:29" s="48" customFormat="1" ht="35.1" customHeight="1" outlineLevel="1" x14ac:dyDescent="0.25">
      <c r="A449" s="122" t="s">
        <v>363</v>
      </c>
      <c r="B449" s="47">
        <v>2.2000000000000002</v>
      </c>
      <c r="C449" s="165" t="s">
        <v>752</v>
      </c>
      <c r="D449" s="359">
        <v>0</v>
      </c>
      <c r="E449" s="360">
        <v>0</v>
      </c>
      <c r="F449" s="360">
        <v>0</v>
      </c>
      <c r="G449" s="359">
        <v>0.108</v>
      </c>
      <c r="H449" s="359">
        <v>0</v>
      </c>
      <c r="I449" s="359">
        <v>0.39300000000000002</v>
      </c>
      <c r="J449" s="359">
        <v>0</v>
      </c>
      <c r="K449" s="396">
        <v>0</v>
      </c>
      <c r="L449" s="456">
        <v>0</v>
      </c>
      <c r="M449" s="162" t="e">
        <v>#DIV/0!</v>
      </c>
      <c r="N449" s="51"/>
      <c r="O449" s="51"/>
      <c r="P449" s="165">
        <v>0</v>
      </c>
      <c r="Q449" s="359">
        <v>0</v>
      </c>
      <c r="R449" s="359">
        <v>0</v>
      </c>
      <c r="S449" s="366">
        <v>2013</v>
      </c>
      <c r="T449" s="366">
        <v>2014</v>
      </c>
      <c r="U449" s="359">
        <v>0</v>
      </c>
      <c r="V449" s="359">
        <v>0</v>
      </c>
      <c r="W449" s="359">
        <v>0</v>
      </c>
      <c r="X449" s="359">
        <v>0</v>
      </c>
      <c r="Y449" s="359">
        <v>0</v>
      </c>
      <c r="Z449" s="359" t="s">
        <v>661</v>
      </c>
      <c r="AA449" s="359" t="s">
        <v>661</v>
      </c>
      <c r="AC449" s="453"/>
    </row>
    <row r="450" spans="1:29" s="48" customFormat="1" ht="35.1" customHeight="1" outlineLevel="1" x14ac:dyDescent="0.25">
      <c r="A450" s="122" t="s">
        <v>363</v>
      </c>
      <c r="B450" s="47">
        <v>2.2000000000000002</v>
      </c>
      <c r="C450" s="165" t="s">
        <v>760</v>
      </c>
      <c r="D450" s="359">
        <v>0</v>
      </c>
      <c r="E450" s="360">
        <v>0</v>
      </c>
      <c r="F450" s="360">
        <v>0</v>
      </c>
      <c r="G450" s="359">
        <v>0.46100000000000002</v>
      </c>
      <c r="H450" s="359">
        <v>0</v>
      </c>
      <c r="I450" s="359">
        <v>1.139</v>
      </c>
      <c r="J450" s="359">
        <v>0</v>
      </c>
      <c r="K450" s="396">
        <v>0</v>
      </c>
      <c r="L450" s="456">
        <v>0</v>
      </c>
      <c r="M450" s="162" t="e">
        <v>#DIV/0!</v>
      </c>
      <c r="N450" s="51"/>
      <c r="O450" s="51"/>
      <c r="P450" s="165">
        <v>0</v>
      </c>
      <c r="Q450" s="359">
        <v>0</v>
      </c>
      <c r="R450" s="359">
        <v>0</v>
      </c>
      <c r="S450" s="366">
        <v>2013</v>
      </c>
      <c r="T450" s="366">
        <v>2014</v>
      </c>
      <c r="U450" s="359">
        <v>0</v>
      </c>
      <c r="V450" s="359">
        <v>0</v>
      </c>
      <c r="W450" s="359">
        <v>0</v>
      </c>
      <c r="X450" s="359">
        <v>0.1</v>
      </c>
      <c r="Y450" s="359">
        <v>0.46500000000000002</v>
      </c>
      <c r="Z450" s="359" t="s">
        <v>675</v>
      </c>
      <c r="AA450" s="359" t="s">
        <v>675</v>
      </c>
      <c r="AC450" s="453"/>
    </row>
    <row r="451" spans="1:29" s="48" customFormat="1" ht="35.1" customHeight="1" outlineLevel="1" x14ac:dyDescent="0.25">
      <c r="A451" s="122" t="s">
        <v>363</v>
      </c>
      <c r="B451" s="47">
        <v>2.2000000000000002</v>
      </c>
      <c r="C451" s="165" t="s">
        <v>1023</v>
      </c>
      <c r="D451" s="359">
        <v>0</v>
      </c>
      <c r="E451" s="360">
        <v>0</v>
      </c>
      <c r="F451" s="360">
        <v>0</v>
      </c>
      <c r="G451" s="359">
        <v>1.2529999999999999</v>
      </c>
      <c r="H451" s="359">
        <v>1.2529999999999999</v>
      </c>
      <c r="I451" s="359">
        <v>1.2529999999999999</v>
      </c>
      <c r="J451" s="359">
        <v>1.2529999999999999</v>
      </c>
      <c r="K451" s="396">
        <v>0</v>
      </c>
      <c r="L451" s="456">
        <v>0</v>
      </c>
      <c r="M451" s="162" t="e">
        <v>#DIV/0!</v>
      </c>
      <c r="N451" s="51"/>
      <c r="O451" s="51"/>
      <c r="P451" s="165">
        <v>0</v>
      </c>
      <c r="Q451" s="359">
        <v>0</v>
      </c>
      <c r="R451" s="359">
        <v>0</v>
      </c>
      <c r="S451" s="366">
        <v>2014</v>
      </c>
      <c r="T451" s="366">
        <v>2014</v>
      </c>
      <c r="U451" s="359">
        <v>0</v>
      </c>
      <c r="V451" s="359">
        <v>0</v>
      </c>
      <c r="W451" s="359">
        <v>0</v>
      </c>
      <c r="X451" s="359">
        <v>0</v>
      </c>
      <c r="Y451" s="359">
        <v>0.88</v>
      </c>
      <c r="Z451" s="359" t="s">
        <v>661</v>
      </c>
      <c r="AA451" s="359" t="s">
        <v>661</v>
      </c>
      <c r="AC451" s="453"/>
    </row>
    <row r="452" spans="1:29" s="48" customFormat="1" ht="35.1" customHeight="1" outlineLevel="1" x14ac:dyDescent="0.25">
      <c r="A452" s="122" t="s">
        <v>363</v>
      </c>
      <c r="B452" s="47">
        <v>2.2000000000000002</v>
      </c>
      <c r="C452" s="165" t="s">
        <v>1024</v>
      </c>
      <c r="D452" s="359">
        <v>0</v>
      </c>
      <c r="E452" s="360">
        <v>0</v>
      </c>
      <c r="F452" s="360">
        <v>0</v>
      </c>
      <c r="G452" s="359">
        <v>1.621</v>
      </c>
      <c r="H452" s="359">
        <v>1.621</v>
      </c>
      <c r="I452" s="359">
        <v>0</v>
      </c>
      <c r="J452" s="359">
        <v>0</v>
      </c>
      <c r="K452" s="396">
        <v>0</v>
      </c>
      <c r="L452" s="456">
        <v>0</v>
      </c>
      <c r="M452" s="162" t="e">
        <v>#DIV/0!</v>
      </c>
      <c r="N452" s="51"/>
      <c r="O452" s="51"/>
      <c r="P452" s="165">
        <v>0</v>
      </c>
      <c r="Q452" s="359">
        <v>0</v>
      </c>
      <c r="R452" s="359">
        <v>0</v>
      </c>
      <c r="S452" s="366">
        <v>2014</v>
      </c>
      <c r="T452" s="366">
        <v>2014</v>
      </c>
      <c r="U452" s="359">
        <v>0</v>
      </c>
      <c r="V452" s="359">
        <v>0</v>
      </c>
      <c r="W452" s="359">
        <v>0</v>
      </c>
      <c r="X452" s="359">
        <v>0</v>
      </c>
      <c r="Y452" s="359">
        <v>0</v>
      </c>
      <c r="Z452" s="359">
        <v>0</v>
      </c>
      <c r="AA452" s="359">
        <v>0</v>
      </c>
      <c r="AC452" s="453"/>
    </row>
    <row r="453" spans="1:29" s="48" customFormat="1" ht="35.1" customHeight="1" outlineLevel="1" x14ac:dyDescent="0.25">
      <c r="A453" s="122" t="s">
        <v>363</v>
      </c>
      <c r="B453" s="47">
        <v>2.2000000000000002</v>
      </c>
      <c r="C453" s="165" t="s">
        <v>1025</v>
      </c>
      <c r="D453" s="359">
        <v>0</v>
      </c>
      <c r="E453" s="360">
        <v>0</v>
      </c>
      <c r="F453" s="360">
        <v>0</v>
      </c>
      <c r="G453" s="359">
        <v>1.8149999999999999</v>
      </c>
      <c r="H453" s="359">
        <v>1.8149999999999999</v>
      </c>
      <c r="I453" s="359">
        <v>1.8149999999999999</v>
      </c>
      <c r="J453" s="359">
        <v>1.8149999999999999</v>
      </c>
      <c r="K453" s="396">
        <v>0</v>
      </c>
      <c r="L453" s="456">
        <v>0</v>
      </c>
      <c r="M453" s="162" t="e">
        <v>#DIV/0!</v>
      </c>
      <c r="N453" s="51"/>
      <c r="O453" s="51"/>
      <c r="P453" s="165">
        <v>0</v>
      </c>
      <c r="Q453" s="359">
        <v>0</v>
      </c>
      <c r="R453" s="359">
        <v>0</v>
      </c>
      <c r="S453" s="366">
        <v>2014</v>
      </c>
      <c r="T453" s="366">
        <v>2014</v>
      </c>
      <c r="U453" s="359">
        <v>0</v>
      </c>
      <c r="V453" s="359">
        <v>0</v>
      </c>
      <c r="W453" s="359">
        <v>0</v>
      </c>
      <c r="X453" s="359">
        <v>0.16</v>
      </c>
      <c r="Y453" s="359">
        <v>1.345</v>
      </c>
      <c r="Z453" s="359" t="s">
        <v>661</v>
      </c>
      <c r="AA453" s="359" t="s">
        <v>661</v>
      </c>
      <c r="AC453" s="453"/>
    </row>
    <row r="454" spans="1:29" s="48" customFormat="1" ht="35.1" customHeight="1" outlineLevel="1" x14ac:dyDescent="0.25">
      <c r="A454" s="122" t="s">
        <v>363</v>
      </c>
      <c r="B454" s="47">
        <v>2.2000000000000002</v>
      </c>
      <c r="C454" s="165" t="s">
        <v>1026</v>
      </c>
      <c r="D454" s="359">
        <v>0</v>
      </c>
      <c r="E454" s="360">
        <v>0</v>
      </c>
      <c r="F454" s="360">
        <v>0</v>
      </c>
      <c r="G454" s="359">
        <v>1.9279999999999999</v>
      </c>
      <c r="H454" s="359">
        <v>1.9279999999999999</v>
      </c>
      <c r="I454" s="359">
        <v>1.9279999999999999</v>
      </c>
      <c r="J454" s="359">
        <v>1.9279999999999999</v>
      </c>
      <c r="K454" s="396">
        <v>0</v>
      </c>
      <c r="L454" s="456">
        <v>0</v>
      </c>
      <c r="M454" s="162" t="e">
        <v>#DIV/0!</v>
      </c>
      <c r="N454" s="51"/>
      <c r="O454" s="51"/>
      <c r="P454" s="165">
        <v>0</v>
      </c>
      <c r="Q454" s="359">
        <v>0</v>
      </c>
      <c r="R454" s="359">
        <v>0</v>
      </c>
      <c r="S454" s="366">
        <v>2014</v>
      </c>
      <c r="T454" s="366">
        <v>2014</v>
      </c>
      <c r="U454" s="359">
        <v>0</v>
      </c>
      <c r="V454" s="359">
        <v>0</v>
      </c>
      <c r="W454" s="359">
        <v>0</v>
      </c>
      <c r="X454" s="359">
        <v>0.16</v>
      </c>
      <c r="Y454" s="359">
        <v>1.48</v>
      </c>
      <c r="Z454" s="359" t="s">
        <v>661</v>
      </c>
      <c r="AA454" s="359" t="s">
        <v>661</v>
      </c>
      <c r="AC454" s="453"/>
    </row>
    <row r="455" spans="1:29" s="48" customFormat="1" ht="35.1" customHeight="1" outlineLevel="1" x14ac:dyDescent="0.25">
      <c r="A455" s="122" t="s">
        <v>363</v>
      </c>
      <c r="B455" s="47">
        <v>2.2000000000000002</v>
      </c>
      <c r="C455" s="165" t="s">
        <v>1027</v>
      </c>
      <c r="D455" s="359">
        <v>0</v>
      </c>
      <c r="E455" s="360">
        <v>0</v>
      </c>
      <c r="F455" s="360">
        <v>0</v>
      </c>
      <c r="G455" s="359">
        <v>0.52900000000000003</v>
      </c>
      <c r="H455" s="359">
        <v>0.52900000000000003</v>
      </c>
      <c r="I455" s="359">
        <v>0.52900000000000003</v>
      </c>
      <c r="J455" s="359">
        <v>0.52900000000000003</v>
      </c>
      <c r="K455" s="396">
        <v>0</v>
      </c>
      <c r="L455" s="456">
        <v>0</v>
      </c>
      <c r="M455" s="162" t="e">
        <v>#DIV/0!</v>
      </c>
      <c r="N455" s="51"/>
      <c r="O455" s="51"/>
      <c r="P455" s="165">
        <v>0</v>
      </c>
      <c r="Q455" s="359">
        <v>0</v>
      </c>
      <c r="R455" s="359">
        <v>0</v>
      </c>
      <c r="S455" s="366">
        <v>2014</v>
      </c>
      <c r="T455" s="366">
        <v>2014</v>
      </c>
      <c r="U455" s="359">
        <v>0</v>
      </c>
      <c r="V455" s="359">
        <v>0</v>
      </c>
      <c r="W455" s="359">
        <v>0</v>
      </c>
      <c r="X455" s="359">
        <v>0.16</v>
      </c>
      <c r="Y455" s="359">
        <v>0.04</v>
      </c>
      <c r="Z455" s="359" t="s">
        <v>661</v>
      </c>
      <c r="AA455" s="359" t="s">
        <v>661</v>
      </c>
      <c r="AC455" s="453"/>
    </row>
    <row r="456" spans="1:29" s="48" customFormat="1" ht="35.1" customHeight="1" outlineLevel="1" x14ac:dyDescent="0.25">
      <c r="A456" s="122" t="s">
        <v>363</v>
      </c>
      <c r="B456" s="47">
        <v>2.2000000000000002</v>
      </c>
      <c r="C456" s="165" t="s">
        <v>1028</v>
      </c>
      <c r="D456" s="359">
        <v>0</v>
      </c>
      <c r="E456" s="360">
        <v>0</v>
      </c>
      <c r="F456" s="360">
        <v>0</v>
      </c>
      <c r="G456" s="359">
        <v>1.1180000000000001</v>
      </c>
      <c r="H456" s="359">
        <v>1.1180000000000001</v>
      </c>
      <c r="I456" s="359">
        <v>1.1180000000000001</v>
      </c>
      <c r="J456" s="359">
        <v>1.1180000000000001</v>
      </c>
      <c r="K456" s="396">
        <v>0</v>
      </c>
      <c r="L456" s="456">
        <v>0</v>
      </c>
      <c r="M456" s="162" t="e">
        <v>#DIV/0!</v>
      </c>
      <c r="N456" s="51"/>
      <c r="O456" s="51"/>
      <c r="P456" s="165">
        <v>0</v>
      </c>
      <c r="Q456" s="359">
        <v>0</v>
      </c>
      <c r="R456" s="359">
        <v>0</v>
      </c>
      <c r="S456" s="366">
        <v>2014</v>
      </c>
      <c r="T456" s="366">
        <v>2014</v>
      </c>
      <c r="U456" s="359">
        <v>0</v>
      </c>
      <c r="V456" s="359">
        <v>0</v>
      </c>
      <c r="W456" s="359">
        <v>0</v>
      </c>
      <c r="X456" s="359">
        <v>0</v>
      </c>
      <c r="Y456" s="359">
        <v>1.008</v>
      </c>
      <c r="Z456" s="359" t="s">
        <v>661</v>
      </c>
      <c r="AA456" s="359" t="s">
        <v>661</v>
      </c>
      <c r="AC456" s="453"/>
    </row>
    <row r="457" spans="1:29" s="48" customFormat="1" ht="35.1" customHeight="1" outlineLevel="1" x14ac:dyDescent="0.25">
      <c r="A457" s="122" t="s">
        <v>363</v>
      </c>
      <c r="B457" s="47">
        <v>2.2000000000000002</v>
      </c>
      <c r="C457" s="165" t="s">
        <v>770</v>
      </c>
      <c r="D457" s="359">
        <v>0</v>
      </c>
      <c r="E457" s="360">
        <v>0</v>
      </c>
      <c r="F457" s="360">
        <v>4.2200080000000001E-2</v>
      </c>
      <c r="G457" s="359">
        <v>0.51100000000000001</v>
      </c>
      <c r="H457" s="359">
        <v>0.51100000000000001</v>
      </c>
      <c r="I457" s="359">
        <v>0.872</v>
      </c>
      <c r="J457" s="359">
        <v>0.872</v>
      </c>
      <c r="K457" s="396">
        <v>-4.2200080000000001E-2</v>
      </c>
      <c r="L457" s="456">
        <v>4.2200080000000001E-2</v>
      </c>
      <c r="M457" s="162" t="e">
        <v>#DIV/0!</v>
      </c>
      <c r="N457" s="51"/>
      <c r="O457" s="51"/>
      <c r="P457" s="165" t="s">
        <v>562</v>
      </c>
      <c r="Q457" s="359">
        <v>0</v>
      </c>
      <c r="R457" s="359">
        <v>0</v>
      </c>
      <c r="S457" s="366">
        <v>2013</v>
      </c>
      <c r="T457" s="366">
        <v>2014</v>
      </c>
      <c r="U457" s="359">
        <v>0</v>
      </c>
      <c r="V457" s="359">
        <v>0</v>
      </c>
      <c r="W457" s="359">
        <v>0</v>
      </c>
      <c r="X457" s="359">
        <v>0.25</v>
      </c>
      <c r="Y457" s="359">
        <v>0.105</v>
      </c>
      <c r="Z457" s="359" t="s">
        <v>661</v>
      </c>
      <c r="AA457" s="359" t="s">
        <v>661</v>
      </c>
      <c r="AC457" s="453"/>
    </row>
    <row r="458" spans="1:29" s="48" customFormat="1" ht="35.1" customHeight="1" outlineLevel="1" x14ac:dyDescent="0.25">
      <c r="A458" s="122" t="s">
        <v>363</v>
      </c>
      <c r="B458" s="47">
        <v>2.2000000000000002</v>
      </c>
      <c r="C458" s="165" t="s">
        <v>775</v>
      </c>
      <c r="D458" s="359">
        <v>0</v>
      </c>
      <c r="E458" s="360">
        <v>0</v>
      </c>
      <c r="F458" s="360">
        <v>0</v>
      </c>
      <c r="G458" s="359">
        <v>0.21599999999999997</v>
      </c>
      <c r="H458" s="359">
        <v>0.16699999999999998</v>
      </c>
      <c r="I458" s="359">
        <v>0.216</v>
      </c>
      <c r="J458" s="359">
        <v>0.216</v>
      </c>
      <c r="K458" s="396">
        <v>0</v>
      </c>
      <c r="L458" s="456">
        <v>0</v>
      </c>
      <c r="M458" s="162" t="e">
        <v>#DIV/0!</v>
      </c>
      <c r="N458" s="51"/>
      <c r="O458" s="51"/>
      <c r="P458" s="165">
        <v>0</v>
      </c>
      <c r="Q458" s="359">
        <v>0</v>
      </c>
      <c r="R458" s="359">
        <v>0</v>
      </c>
      <c r="S458" s="366">
        <v>2014</v>
      </c>
      <c r="T458" s="366">
        <v>2014</v>
      </c>
      <c r="U458" s="359">
        <v>0</v>
      </c>
      <c r="V458" s="359">
        <v>0</v>
      </c>
      <c r="W458" s="359">
        <v>0</v>
      </c>
      <c r="X458" s="359">
        <v>0</v>
      </c>
      <c r="Y458" s="359">
        <v>0</v>
      </c>
      <c r="Z458" s="359" t="s">
        <v>661</v>
      </c>
      <c r="AA458" s="359" t="s">
        <v>661</v>
      </c>
      <c r="AC458" s="453"/>
    </row>
    <row r="459" spans="1:29" s="48" customFormat="1" ht="35.1" customHeight="1" outlineLevel="1" x14ac:dyDescent="0.25">
      <c r="A459" s="122" t="s">
        <v>363</v>
      </c>
      <c r="B459" s="47">
        <v>2.2000000000000002</v>
      </c>
      <c r="C459" s="165" t="s">
        <v>777</v>
      </c>
      <c r="D459" s="359">
        <v>0</v>
      </c>
      <c r="E459" s="360">
        <v>0</v>
      </c>
      <c r="F459" s="360">
        <v>1.459465</v>
      </c>
      <c r="G459" s="359">
        <v>0.34499999999999997</v>
      </c>
      <c r="H459" s="359">
        <v>0</v>
      </c>
      <c r="I459" s="359">
        <v>1.0150000000000001</v>
      </c>
      <c r="J459" s="359">
        <v>0</v>
      </c>
      <c r="K459" s="396">
        <v>-1.459465</v>
      </c>
      <c r="L459" s="456">
        <v>1.459465</v>
      </c>
      <c r="M459" s="162" t="e">
        <v>#DIV/0!</v>
      </c>
      <c r="N459" s="51"/>
      <c r="O459" s="51"/>
      <c r="P459" s="165" t="s">
        <v>562</v>
      </c>
      <c r="Q459" s="359">
        <v>0</v>
      </c>
      <c r="R459" s="359">
        <v>0</v>
      </c>
      <c r="S459" s="366">
        <v>2013</v>
      </c>
      <c r="T459" s="366">
        <v>2014</v>
      </c>
      <c r="U459" s="359">
        <v>0</v>
      </c>
      <c r="V459" s="359">
        <v>0</v>
      </c>
      <c r="W459" s="359">
        <v>0</v>
      </c>
      <c r="X459" s="359">
        <v>0.25</v>
      </c>
      <c r="Y459" s="359">
        <v>0.21199999999999999</v>
      </c>
      <c r="Z459" s="359" t="s">
        <v>661</v>
      </c>
      <c r="AA459" s="359" t="s">
        <v>661</v>
      </c>
      <c r="AC459" s="453"/>
    </row>
    <row r="460" spans="1:29" s="48" customFormat="1" ht="35.1" customHeight="1" outlineLevel="1" x14ac:dyDescent="0.25">
      <c r="A460" s="122" t="s">
        <v>363</v>
      </c>
      <c r="B460" s="47">
        <v>2.2000000000000002</v>
      </c>
      <c r="C460" s="165" t="s">
        <v>778</v>
      </c>
      <c r="D460" s="359">
        <v>0</v>
      </c>
      <c r="E460" s="360">
        <v>0</v>
      </c>
      <c r="F460" s="360">
        <v>0.20691156999999999</v>
      </c>
      <c r="G460" s="359">
        <v>6.0000000000000001E-3</v>
      </c>
      <c r="H460" s="359">
        <v>0</v>
      </c>
      <c r="I460" s="359">
        <v>0.60199999999999998</v>
      </c>
      <c r="J460" s="359">
        <v>0</v>
      </c>
      <c r="K460" s="396">
        <v>-0.20691156999999999</v>
      </c>
      <c r="L460" s="456">
        <v>0.20691156999999999</v>
      </c>
      <c r="M460" s="162" t="e">
        <v>#DIV/0!</v>
      </c>
      <c r="N460" s="51"/>
      <c r="O460" s="51"/>
      <c r="P460" s="165" t="s">
        <v>562</v>
      </c>
      <c r="Q460" s="359">
        <v>0</v>
      </c>
      <c r="R460" s="359">
        <v>0</v>
      </c>
      <c r="S460" s="366">
        <v>2013</v>
      </c>
      <c r="T460" s="366">
        <v>2014</v>
      </c>
      <c r="U460" s="359">
        <v>0</v>
      </c>
      <c r="V460" s="359">
        <v>0</v>
      </c>
      <c r="W460" s="359">
        <v>0</v>
      </c>
      <c r="X460" s="359">
        <v>2.5000000000000001E-2</v>
      </c>
      <c r="Y460" s="359">
        <v>0.06</v>
      </c>
      <c r="Z460" s="359" t="s">
        <v>661</v>
      </c>
      <c r="AA460" s="359" t="s">
        <v>661</v>
      </c>
      <c r="AC460" s="453"/>
    </row>
    <row r="461" spans="1:29" s="48" customFormat="1" ht="35.1" customHeight="1" outlineLevel="1" x14ac:dyDescent="0.25">
      <c r="A461" s="122" t="s">
        <v>363</v>
      </c>
      <c r="B461" s="47">
        <v>2.2000000000000002</v>
      </c>
      <c r="C461" s="165" t="s">
        <v>781</v>
      </c>
      <c r="D461" s="359">
        <v>0</v>
      </c>
      <c r="E461" s="360">
        <v>0</v>
      </c>
      <c r="F461" s="360">
        <v>0</v>
      </c>
      <c r="G461" s="359">
        <v>0.64500000000000002</v>
      </c>
      <c r="H461" s="359">
        <v>0</v>
      </c>
      <c r="I461" s="359">
        <v>0.75900000000000001</v>
      </c>
      <c r="J461" s="359">
        <v>0</v>
      </c>
      <c r="K461" s="396">
        <v>0</v>
      </c>
      <c r="L461" s="456">
        <v>0</v>
      </c>
      <c r="M461" s="162" t="e">
        <v>#DIV/0!</v>
      </c>
      <c r="N461" s="51"/>
      <c r="O461" s="51"/>
      <c r="P461" s="165">
        <v>0</v>
      </c>
      <c r="Q461" s="359">
        <v>0</v>
      </c>
      <c r="R461" s="359">
        <v>0</v>
      </c>
      <c r="S461" s="366">
        <v>2013</v>
      </c>
      <c r="T461" s="366">
        <v>2014</v>
      </c>
      <c r="U461" s="359">
        <v>0</v>
      </c>
      <c r="V461" s="359">
        <v>0</v>
      </c>
      <c r="W461" s="359">
        <v>0</v>
      </c>
      <c r="X461" s="359">
        <v>0</v>
      </c>
      <c r="Y461" s="359">
        <v>0.27</v>
      </c>
      <c r="Z461" s="359" t="s">
        <v>661</v>
      </c>
      <c r="AA461" s="359" t="s">
        <v>661</v>
      </c>
      <c r="AC461" s="453"/>
    </row>
    <row r="462" spans="1:29" s="48" customFormat="1" ht="35.1" customHeight="1" outlineLevel="1" x14ac:dyDescent="0.25">
      <c r="A462" s="122" t="s">
        <v>363</v>
      </c>
      <c r="B462" s="47">
        <v>2.2000000000000002</v>
      </c>
      <c r="C462" s="165" t="s">
        <v>782</v>
      </c>
      <c r="D462" s="359">
        <v>0</v>
      </c>
      <c r="E462" s="360">
        <v>0</v>
      </c>
      <c r="F462" s="360">
        <v>0.83883957999999992</v>
      </c>
      <c r="G462" s="359">
        <v>0.77800000000000002</v>
      </c>
      <c r="H462" s="359">
        <v>0</v>
      </c>
      <c r="I462" s="359">
        <v>0.77800000000000002</v>
      </c>
      <c r="J462" s="359">
        <v>0</v>
      </c>
      <c r="K462" s="396">
        <v>-0.83883957999999992</v>
      </c>
      <c r="L462" s="456">
        <v>0.83883957999999992</v>
      </c>
      <c r="M462" s="162" t="e">
        <v>#DIV/0!</v>
      </c>
      <c r="N462" s="51"/>
      <c r="O462" s="51"/>
      <c r="P462" s="165" t="s">
        <v>562</v>
      </c>
      <c r="Q462" s="359">
        <v>0</v>
      </c>
      <c r="R462" s="359">
        <v>0</v>
      </c>
      <c r="S462" s="366">
        <v>2013</v>
      </c>
      <c r="T462" s="366">
        <v>2014</v>
      </c>
      <c r="U462" s="359">
        <v>0</v>
      </c>
      <c r="V462" s="359">
        <v>0</v>
      </c>
      <c r="W462" s="359">
        <v>0</v>
      </c>
      <c r="X462" s="359">
        <v>0.25</v>
      </c>
      <c r="Y462" s="359">
        <v>0.255</v>
      </c>
      <c r="Z462" s="359" t="s">
        <v>661</v>
      </c>
      <c r="AA462" s="359" t="s">
        <v>661</v>
      </c>
      <c r="AC462" s="453"/>
    </row>
    <row r="463" spans="1:29" s="48" customFormat="1" ht="35.1" customHeight="1" outlineLevel="1" x14ac:dyDescent="0.25">
      <c r="A463" s="122" t="s">
        <v>363</v>
      </c>
      <c r="B463" s="47">
        <v>2.2000000000000002</v>
      </c>
      <c r="C463" s="165" t="s">
        <v>423</v>
      </c>
      <c r="D463" s="359">
        <v>0</v>
      </c>
      <c r="E463" s="360">
        <v>0</v>
      </c>
      <c r="F463" s="360">
        <v>0</v>
      </c>
      <c r="G463" s="359">
        <v>2E-3</v>
      </c>
      <c r="H463" s="359">
        <v>0</v>
      </c>
      <c r="I463" s="359">
        <v>0</v>
      </c>
      <c r="J463" s="359">
        <v>0</v>
      </c>
      <c r="K463" s="396">
        <v>0</v>
      </c>
      <c r="L463" s="456">
        <v>0</v>
      </c>
      <c r="M463" s="162" t="e">
        <v>#DIV/0!</v>
      </c>
      <c r="N463" s="51"/>
      <c r="O463" s="51"/>
      <c r="P463" s="165">
        <v>0</v>
      </c>
      <c r="Q463" s="359">
        <v>0</v>
      </c>
      <c r="R463" s="359">
        <v>0</v>
      </c>
      <c r="S463" s="366">
        <v>2013</v>
      </c>
      <c r="T463" s="366">
        <v>2014</v>
      </c>
      <c r="U463" s="359">
        <v>0</v>
      </c>
      <c r="V463" s="359">
        <v>0</v>
      </c>
      <c r="W463" s="359">
        <v>0</v>
      </c>
      <c r="X463" s="359">
        <v>0</v>
      </c>
      <c r="Y463" s="359">
        <v>0</v>
      </c>
      <c r="Z463" s="359">
        <v>0</v>
      </c>
      <c r="AA463" s="359">
        <v>0</v>
      </c>
      <c r="AC463" s="453"/>
    </row>
    <row r="464" spans="1:29" s="48" customFormat="1" ht="35.1" customHeight="1" outlineLevel="1" x14ac:dyDescent="0.25">
      <c r="A464" s="122" t="s">
        <v>363</v>
      </c>
      <c r="B464" s="47">
        <v>2.2000000000000002</v>
      </c>
      <c r="C464" s="165" t="s">
        <v>783</v>
      </c>
      <c r="D464" s="359">
        <v>0</v>
      </c>
      <c r="E464" s="360">
        <v>0</v>
      </c>
      <c r="F464" s="360">
        <v>0</v>
      </c>
      <c r="G464" s="359">
        <v>0.47899999999999998</v>
      </c>
      <c r="H464" s="359">
        <v>0</v>
      </c>
      <c r="I464" s="359">
        <v>0.49</v>
      </c>
      <c r="J464" s="359">
        <v>0</v>
      </c>
      <c r="K464" s="396">
        <v>0</v>
      </c>
      <c r="L464" s="456">
        <v>0</v>
      </c>
      <c r="M464" s="162" t="e">
        <v>#DIV/0!</v>
      </c>
      <c r="N464" s="51"/>
      <c r="O464" s="51"/>
      <c r="P464" s="165">
        <v>0</v>
      </c>
      <c r="Q464" s="359">
        <v>0</v>
      </c>
      <c r="R464" s="359">
        <v>0</v>
      </c>
      <c r="S464" s="366">
        <v>2013</v>
      </c>
      <c r="T464" s="366">
        <v>2014</v>
      </c>
      <c r="U464" s="359">
        <v>0</v>
      </c>
      <c r="V464" s="359">
        <v>0</v>
      </c>
      <c r="W464" s="359">
        <v>0</v>
      </c>
      <c r="X464" s="359">
        <v>0.16</v>
      </c>
      <c r="Y464" s="359">
        <v>3.5000000000000003E-2</v>
      </c>
      <c r="Z464" s="359" t="s">
        <v>661</v>
      </c>
      <c r="AA464" s="359" t="s">
        <v>661</v>
      </c>
      <c r="AC464" s="453"/>
    </row>
    <row r="465" spans="1:29" s="48" customFormat="1" ht="35.1" customHeight="1" outlineLevel="1" x14ac:dyDescent="0.25">
      <c r="A465" s="122" t="s">
        <v>363</v>
      </c>
      <c r="B465" s="47">
        <v>2.2000000000000002</v>
      </c>
      <c r="C465" s="165" t="s">
        <v>1029</v>
      </c>
      <c r="D465" s="359">
        <v>0</v>
      </c>
      <c r="E465" s="360">
        <v>0</v>
      </c>
      <c r="F465" s="360">
        <v>0</v>
      </c>
      <c r="G465" s="359">
        <v>0.374</v>
      </c>
      <c r="H465" s="359">
        <v>0.374</v>
      </c>
      <c r="I465" s="359">
        <v>0</v>
      </c>
      <c r="J465" s="359">
        <v>0</v>
      </c>
      <c r="K465" s="396">
        <v>0</v>
      </c>
      <c r="L465" s="456">
        <v>0</v>
      </c>
      <c r="M465" s="162" t="e">
        <v>#DIV/0!</v>
      </c>
      <c r="N465" s="51"/>
      <c r="O465" s="51"/>
      <c r="P465" s="165">
        <v>0</v>
      </c>
      <c r="Q465" s="359">
        <v>0</v>
      </c>
      <c r="R465" s="359">
        <v>0</v>
      </c>
      <c r="S465" s="366">
        <v>2014</v>
      </c>
      <c r="T465" s="366">
        <v>2014</v>
      </c>
      <c r="U465" s="359">
        <v>0</v>
      </c>
      <c r="V465" s="359">
        <v>0</v>
      </c>
      <c r="W465" s="359">
        <v>0</v>
      </c>
      <c r="X465" s="359">
        <v>0</v>
      </c>
      <c r="Y465" s="359">
        <v>0</v>
      </c>
      <c r="Z465" s="359">
        <v>0</v>
      </c>
      <c r="AA465" s="359">
        <v>0</v>
      </c>
      <c r="AC465" s="453"/>
    </row>
    <row r="466" spans="1:29" s="48" customFormat="1" ht="35.1" customHeight="1" outlineLevel="1" x14ac:dyDescent="0.25">
      <c r="A466" s="122" t="s">
        <v>363</v>
      </c>
      <c r="B466" s="47">
        <v>2.2000000000000002</v>
      </c>
      <c r="C466" s="165" t="s">
        <v>1030</v>
      </c>
      <c r="D466" s="359">
        <v>0</v>
      </c>
      <c r="E466" s="360">
        <v>0</v>
      </c>
      <c r="F466" s="360">
        <v>0</v>
      </c>
      <c r="G466" s="359">
        <v>0.34200000000000003</v>
      </c>
      <c r="H466" s="359">
        <v>0.34200000000000003</v>
      </c>
      <c r="I466" s="359">
        <v>0.34200000000000003</v>
      </c>
      <c r="J466" s="359">
        <v>0.34200000000000003</v>
      </c>
      <c r="K466" s="396">
        <v>0</v>
      </c>
      <c r="L466" s="456">
        <v>0</v>
      </c>
      <c r="M466" s="162" t="e">
        <v>#DIV/0!</v>
      </c>
      <c r="N466" s="51"/>
      <c r="O466" s="51"/>
      <c r="P466" s="165">
        <v>0</v>
      </c>
      <c r="Q466" s="359">
        <v>0</v>
      </c>
      <c r="R466" s="359">
        <v>0</v>
      </c>
      <c r="S466" s="366">
        <v>2014</v>
      </c>
      <c r="T466" s="366">
        <v>2014</v>
      </c>
      <c r="U466" s="359">
        <v>0</v>
      </c>
      <c r="V466" s="359">
        <v>0</v>
      </c>
      <c r="W466" s="359">
        <v>0</v>
      </c>
      <c r="X466" s="359">
        <v>6.3E-2</v>
      </c>
      <c r="Y466" s="359">
        <v>6.5000000000000002E-2</v>
      </c>
      <c r="Z466" s="359" t="s">
        <v>661</v>
      </c>
      <c r="AA466" s="359" t="s">
        <v>661</v>
      </c>
      <c r="AC466" s="453"/>
    </row>
    <row r="467" spans="1:29" s="48" customFormat="1" ht="35.1" customHeight="1" outlineLevel="1" x14ac:dyDescent="0.25">
      <c r="A467" s="122" t="s">
        <v>363</v>
      </c>
      <c r="B467" s="47">
        <v>2.2000000000000002</v>
      </c>
      <c r="C467" s="165" t="s">
        <v>1031</v>
      </c>
      <c r="D467" s="359">
        <v>0</v>
      </c>
      <c r="E467" s="360">
        <v>0</v>
      </c>
      <c r="F467" s="360">
        <v>0</v>
      </c>
      <c r="G467" s="359">
        <v>3.3809999999999998</v>
      </c>
      <c r="H467" s="359">
        <v>3.3809999999999998</v>
      </c>
      <c r="I467" s="359">
        <v>3.3809999999999998</v>
      </c>
      <c r="J467" s="359">
        <v>3.3809999999999998</v>
      </c>
      <c r="K467" s="396">
        <v>0</v>
      </c>
      <c r="L467" s="456">
        <v>0</v>
      </c>
      <c r="M467" s="162" t="e">
        <v>#DIV/0!</v>
      </c>
      <c r="N467" s="51"/>
      <c r="O467" s="51"/>
      <c r="P467" s="165">
        <v>0</v>
      </c>
      <c r="Q467" s="359">
        <v>0</v>
      </c>
      <c r="R467" s="359">
        <v>0</v>
      </c>
      <c r="S467" s="366">
        <v>2014</v>
      </c>
      <c r="T467" s="366">
        <v>2014</v>
      </c>
      <c r="U467" s="359">
        <v>0</v>
      </c>
      <c r="V467" s="359">
        <v>0</v>
      </c>
      <c r="W467" s="359">
        <v>0</v>
      </c>
      <c r="X467" s="359">
        <v>0</v>
      </c>
      <c r="Y467" s="359">
        <v>3.2349999999999999</v>
      </c>
      <c r="Z467" s="359" t="s">
        <v>661</v>
      </c>
      <c r="AA467" s="359" t="s">
        <v>661</v>
      </c>
      <c r="AC467" s="453"/>
    </row>
    <row r="468" spans="1:29" s="48" customFormat="1" ht="35.1" customHeight="1" outlineLevel="1" x14ac:dyDescent="0.25">
      <c r="A468" s="122" t="s">
        <v>367</v>
      </c>
      <c r="B468" s="47">
        <v>2.2000000000000002</v>
      </c>
      <c r="C468" s="165" t="s">
        <v>1032</v>
      </c>
      <c r="D468" s="359">
        <v>0</v>
      </c>
      <c r="E468" s="360">
        <v>0</v>
      </c>
      <c r="F468" s="360">
        <v>4.1040999999999999</v>
      </c>
      <c r="G468" s="359">
        <v>7.1569999999999983</v>
      </c>
      <c r="H468" s="359">
        <v>1.0379</v>
      </c>
      <c r="I468" s="359">
        <v>5.3733000000000004</v>
      </c>
      <c r="J468" s="359">
        <v>2.1569999999999996</v>
      </c>
      <c r="K468" s="396">
        <v>-4.1040999999999999</v>
      </c>
      <c r="L468" s="456">
        <v>4.1040999999999999</v>
      </c>
      <c r="M468" s="162" t="e">
        <v>#DIV/0!</v>
      </c>
      <c r="N468" s="51"/>
      <c r="O468" s="51"/>
      <c r="P468" s="165" t="s">
        <v>970</v>
      </c>
      <c r="Q468" s="359">
        <v>0</v>
      </c>
      <c r="R468" s="359">
        <v>0</v>
      </c>
      <c r="S468" s="366">
        <v>2014</v>
      </c>
      <c r="T468" s="366">
        <v>2015</v>
      </c>
      <c r="U468" s="359">
        <v>0</v>
      </c>
      <c r="V468" s="359">
        <v>0</v>
      </c>
      <c r="W468" s="359">
        <v>0</v>
      </c>
      <c r="X468" s="359">
        <v>0.41000000000000003</v>
      </c>
      <c r="Y468" s="359">
        <v>10.542</v>
      </c>
      <c r="Z468" s="359" t="s">
        <v>661</v>
      </c>
      <c r="AA468" s="359" t="s">
        <v>661</v>
      </c>
      <c r="AC468" s="453"/>
    </row>
    <row r="469" spans="1:29" s="48" customFormat="1" ht="35.1" customHeight="1" outlineLevel="1" x14ac:dyDescent="0.25">
      <c r="A469" s="122" t="s">
        <v>365</v>
      </c>
      <c r="B469" s="47">
        <v>2.2000000000000002</v>
      </c>
      <c r="C469" s="165" t="s">
        <v>1033</v>
      </c>
      <c r="D469" s="359">
        <v>0</v>
      </c>
      <c r="E469" s="360">
        <v>0</v>
      </c>
      <c r="F469" s="360">
        <v>0</v>
      </c>
      <c r="G469" s="359">
        <v>3.4000000000000002E-2</v>
      </c>
      <c r="H469" s="359">
        <v>0</v>
      </c>
      <c r="I469" s="359">
        <v>3.4000000000000002E-2</v>
      </c>
      <c r="J469" s="359">
        <v>0</v>
      </c>
      <c r="K469" s="396">
        <v>0</v>
      </c>
      <c r="L469" s="456">
        <v>0</v>
      </c>
      <c r="M469" s="162" t="e">
        <v>#DIV/0!</v>
      </c>
      <c r="N469" s="51"/>
      <c r="O469" s="51"/>
      <c r="P469" s="165">
        <v>0</v>
      </c>
      <c r="Q469" s="359">
        <v>0</v>
      </c>
      <c r="R469" s="359">
        <v>0</v>
      </c>
      <c r="S469" s="366">
        <v>2014</v>
      </c>
      <c r="T469" s="366">
        <v>2014</v>
      </c>
      <c r="U469" s="359">
        <v>0</v>
      </c>
      <c r="V469" s="359">
        <v>0</v>
      </c>
      <c r="W469" s="359">
        <v>0</v>
      </c>
      <c r="X469" s="359">
        <v>0</v>
      </c>
      <c r="Y469" s="359">
        <v>0.17199999999999999</v>
      </c>
      <c r="Z469" s="359" t="s">
        <v>661</v>
      </c>
      <c r="AA469" s="359" t="s">
        <v>661</v>
      </c>
      <c r="AC469" s="453"/>
    </row>
    <row r="470" spans="1:29" s="48" customFormat="1" ht="35.1" customHeight="1" outlineLevel="1" x14ac:dyDescent="0.25">
      <c r="A470" s="122" t="s">
        <v>365</v>
      </c>
      <c r="B470" s="47">
        <v>2.2000000000000002</v>
      </c>
      <c r="C470" s="165" t="s">
        <v>789</v>
      </c>
      <c r="D470" s="359">
        <v>82.503240000000005</v>
      </c>
      <c r="E470" s="360">
        <v>117.168793252</v>
      </c>
      <c r="F470" s="360">
        <v>108.5415024646</v>
      </c>
      <c r="G470" s="359">
        <v>81.477999999999994</v>
      </c>
      <c r="H470" s="359">
        <v>28.816000000000003</v>
      </c>
      <c r="I470" s="359">
        <v>78.15600000000002</v>
      </c>
      <c r="J470" s="359">
        <v>55.264000000000024</v>
      </c>
      <c r="K470" s="396">
        <v>-26.038262464599995</v>
      </c>
      <c r="L470" s="456">
        <v>-8.6272907873999998</v>
      </c>
      <c r="M470" s="162">
        <v>0.92636869811533429</v>
      </c>
      <c r="N470" s="51"/>
      <c r="O470" s="51"/>
      <c r="P470" s="165" t="s">
        <v>970</v>
      </c>
      <c r="Q470" s="359">
        <v>17.631000000000004</v>
      </c>
      <c r="R470" s="359">
        <v>98.834999999999965</v>
      </c>
      <c r="S470" s="366">
        <v>2013</v>
      </c>
      <c r="T470" s="366">
        <v>2014</v>
      </c>
      <c r="U470" s="359">
        <v>90.390360000000001</v>
      </c>
      <c r="V470" s="359">
        <v>4.6000000000000005</v>
      </c>
      <c r="W470" s="359">
        <v>42.1</v>
      </c>
      <c r="X470" s="359">
        <v>7.5600000000000014</v>
      </c>
      <c r="Y470" s="359">
        <v>64.421999999999997</v>
      </c>
      <c r="Z470" s="359" t="s">
        <v>661</v>
      </c>
      <c r="AA470" s="359" t="s">
        <v>661</v>
      </c>
      <c r="AC470" s="453"/>
    </row>
    <row r="471" spans="1:29" s="48" customFormat="1" ht="35.1" customHeight="1" outlineLevel="1" x14ac:dyDescent="0.25">
      <c r="A471" s="122" t="s">
        <v>366</v>
      </c>
      <c r="B471" s="47">
        <v>2.2000000000000002</v>
      </c>
      <c r="C471" s="165" t="s">
        <v>1032</v>
      </c>
      <c r="D471" s="359">
        <v>28.466254472441733</v>
      </c>
      <c r="E471" s="360">
        <v>17.035</v>
      </c>
      <c r="F471" s="360">
        <v>3.3899999999999997</v>
      </c>
      <c r="G471" s="359">
        <v>41.984900000000003</v>
      </c>
      <c r="H471" s="359">
        <v>4.0645999999999995</v>
      </c>
      <c r="I471" s="359">
        <v>33.203000000000003</v>
      </c>
      <c r="J471" s="359">
        <v>19.280999999999999</v>
      </c>
      <c r="K471" s="396">
        <v>25.076254472441732</v>
      </c>
      <c r="L471" s="456">
        <v>-13.645000000000001</v>
      </c>
      <c r="M471" s="162">
        <v>0.199002054593484</v>
      </c>
      <c r="N471" s="51"/>
      <c r="O471" s="51"/>
      <c r="P471" s="165" t="s">
        <v>970</v>
      </c>
      <c r="Q471" s="359">
        <v>4.7060000000000013</v>
      </c>
      <c r="R471" s="359">
        <v>31.800999999999998</v>
      </c>
      <c r="S471" s="366">
        <v>2013</v>
      </c>
      <c r="T471" s="366">
        <v>2014</v>
      </c>
      <c r="U471" s="359">
        <v>28.977823825441732</v>
      </c>
      <c r="V471" s="359">
        <v>2.44</v>
      </c>
      <c r="W471" s="359">
        <v>13.510000000000002</v>
      </c>
      <c r="X471" s="359">
        <v>2.266</v>
      </c>
      <c r="Y471" s="359">
        <v>18.114000000000001</v>
      </c>
      <c r="Z471" s="359" t="s">
        <v>661</v>
      </c>
      <c r="AA471" s="359" t="s">
        <v>661</v>
      </c>
      <c r="AC471" s="453"/>
    </row>
    <row r="472" spans="1:29" s="48" customFormat="1" ht="35.1" customHeight="1" outlineLevel="1" x14ac:dyDescent="0.25">
      <c r="A472" s="122" t="s">
        <v>366</v>
      </c>
      <c r="B472" s="47">
        <v>2.2000000000000002</v>
      </c>
      <c r="C472" s="165" t="s">
        <v>786</v>
      </c>
      <c r="D472" s="359">
        <v>0</v>
      </c>
      <c r="E472" s="360">
        <v>0</v>
      </c>
      <c r="F472" s="360">
        <v>0</v>
      </c>
      <c r="G472" s="359">
        <v>0.39400000000000002</v>
      </c>
      <c r="H472" s="359">
        <v>0</v>
      </c>
      <c r="I472" s="359">
        <v>0</v>
      </c>
      <c r="J472" s="359">
        <v>0</v>
      </c>
      <c r="K472" s="396">
        <v>0</v>
      </c>
      <c r="L472" s="456">
        <v>0</v>
      </c>
      <c r="M472" s="162" t="e">
        <v>#DIV/0!</v>
      </c>
      <c r="N472" s="51"/>
      <c r="O472" s="51"/>
      <c r="P472" s="165" t="s">
        <v>952</v>
      </c>
      <c r="Q472" s="359">
        <v>0</v>
      </c>
      <c r="R472" s="359">
        <v>0</v>
      </c>
      <c r="S472" s="366">
        <v>2014</v>
      </c>
      <c r="T472" s="366">
        <v>2014</v>
      </c>
      <c r="U472" s="359">
        <v>0</v>
      </c>
      <c r="V472" s="359">
        <v>0</v>
      </c>
      <c r="W472" s="359">
        <v>0</v>
      </c>
      <c r="X472" s="359">
        <v>0</v>
      </c>
      <c r="Y472" s="359">
        <v>0</v>
      </c>
      <c r="Z472" s="359">
        <v>0</v>
      </c>
      <c r="AA472" s="359">
        <v>0</v>
      </c>
      <c r="AC472" s="453"/>
    </row>
    <row r="473" spans="1:29" s="48" customFormat="1" ht="35.1" customHeight="1" outlineLevel="1" x14ac:dyDescent="0.25">
      <c r="A473" s="122" t="s">
        <v>366</v>
      </c>
      <c r="B473" s="47">
        <v>2.2000000000000002</v>
      </c>
      <c r="C473" s="165" t="s">
        <v>1034</v>
      </c>
      <c r="D473" s="359">
        <v>0</v>
      </c>
      <c r="E473" s="360">
        <v>0</v>
      </c>
      <c r="F473" s="360">
        <v>0</v>
      </c>
      <c r="G473" s="359">
        <v>0.84799999999999998</v>
      </c>
      <c r="H473" s="359">
        <v>0.57899999999999996</v>
      </c>
      <c r="I473" s="359">
        <v>0</v>
      </c>
      <c r="J473" s="359">
        <v>0</v>
      </c>
      <c r="K473" s="396">
        <v>0</v>
      </c>
      <c r="L473" s="456">
        <v>0</v>
      </c>
      <c r="M473" s="162" t="e">
        <v>#DIV/0!</v>
      </c>
      <c r="N473" s="51"/>
      <c r="O473" s="51"/>
      <c r="P473" s="165" t="s">
        <v>952</v>
      </c>
      <c r="Q473" s="359">
        <v>0</v>
      </c>
      <c r="R473" s="359">
        <v>0</v>
      </c>
      <c r="S473" s="366">
        <v>2014</v>
      </c>
      <c r="T473" s="366">
        <v>2014</v>
      </c>
      <c r="U473" s="359">
        <v>0</v>
      </c>
      <c r="V473" s="359">
        <v>0</v>
      </c>
      <c r="W473" s="359">
        <v>0</v>
      </c>
      <c r="X473" s="359">
        <v>0</v>
      </c>
      <c r="Y473" s="359">
        <v>0</v>
      </c>
      <c r="Z473" s="359">
        <v>0</v>
      </c>
      <c r="AA473" s="359">
        <v>0</v>
      </c>
      <c r="AC473" s="453"/>
    </row>
    <row r="474" spans="1:29" s="48" customFormat="1" ht="35.1" customHeight="1" outlineLevel="1" x14ac:dyDescent="0.25">
      <c r="A474" s="122" t="s">
        <v>366</v>
      </c>
      <c r="B474" s="47">
        <v>2.2000000000000002</v>
      </c>
      <c r="C474" s="165" t="s">
        <v>787</v>
      </c>
      <c r="D474" s="359">
        <v>0</v>
      </c>
      <c r="E474" s="360">
        <v>0</v>
      </c>
      <c r="F474" s="360">
        <v>0</v>
      </c>
      <c r="G474" s="359">
        <v>0.372</v>
      </c>
      <c r="H474" s="359">
        <v>0</v>
      </c>
      <c r="I474" s="359">
        <v>0.372</v>
      </c>
      <c r="J474" s="359">
        <v>0.372</v>
      </c>
      <c r="K474" s="396">
        <v>0</v>
      </c>
      <c r="L474" s="456">
        <v>0</v>
      </c>
      <c r="M474" s="162" t="e">
        <v>#DIV/0!</v>
      </c>
      <c r="N474" s="51"/>
      <c r="O474" s="51"/>
      <c r="P474" s="165">
        <v>0</v>
      </c>
      <c r="Q474" s="359">
        <v>2.5000000000000001E-2</v>
      </c>
      <c r="R474" s="359">
        <v>7.3999999999999996E-2</v>
      </c>
      <c r="S474" s="366">
        <v>2014</v>
      </c>
      <c r="T474" s="366">
        <v>2014</v>
      </c>
      <c r="U474" s="359">
        <v>0</v>
      </c>
      <c r="V474" s="359">
        <v>0</v>
      </c>
      <c r="W474" s="359">
        <v>0</v>
      </c>
      <c r="X474" s="359">
        <v>2.5000000000000001E-2</v>
      </c>
      <c r="Y474" s="359">
        <v>7.3999999999999996E-2</v>
      </c>
      <c r="Z474" s="359" t="s">
        <v>419</v>
      </c>
      <c r="AA474" s="359" t="s">
        <v>419</v>
      </c>
      <c r="AC474" s="453"/>
    </row>
    <row r="475" spans="1:29" s="48" customFormat="1" ht="35.1" customHeight="1" outlineLevel="1" x14ac:dyDescent="0.25">
      <c r="A475" s="122" t="s">
        <v>366</v>
      </c>
      <c r="B475" s="47">
        <v>2.2000000000000002</v>
      </c>
      <c r="C475" s="165" t="s">
        <v>1036</v>
      </c>
      <c r="D475" s="359">
        <v>0</v>
      </c>
      <c r="E475" s="360">
        <v>0</v>
      </c>
      <c r="F475" s="360">
        <v>0</v>
      </c>
      <c r="G475" s="359">
        <v>0.46</v>
      </c>
      <c r="H475" s="359">
        <v>0.27500000000000002</v>
      </c>
      <c r="I475" s="359">
        <v>0.68700000000000006</v>
      </c>
      <c r="J475" s="359">
        <v>0.68700000000000006</v>
      </c>
      <c r="K475" s="396">
        <v>0</v>
      </c>
      <c r="L475" s="456">
        <v>0</v>
      </c>
      <c r="M475" s="162" t="e">
        <v>#DIV/0!</v>
      </c>
      <c r="N475" s="51"/>
      <c r="O475" s="51"/>
      <c r="P475" s="165">
        <v>0</v>
      </c>
      <c r="Q475" s="359">
        <v>0</v>
      </c>
      <c r="R475" s="359">
        <v>0.92700000000000005</v>
      </c>
      <c r="S475" s="366">
        <v>2013</v>
      </c>
      <c r="T475" s="366">
        <v>2014</v>
      </c>
      <c r="U475" s="359">
        <v>0</v>
      </c>
      <c r="V475" s="359">
        <v>0</v>
      </c>
      <c r="W475" s="359">
        <v>0</v>
      </c>
      <c r="X475" s="359">
        <v>0</v>
      </c>
      <c r="Y475" s="359">
        <v>0.92700000000000005</v>
      </c>
      <c r="Z475" s="359" t="s">
        <v>419</v>
      </c>
      <c r="AA475" s="359" t="s">
        <v>419</v>
      </c>
      <c r="AC475" s="453"/>
    </row>
    <row r="476" spans="1:29" s="48" customFormat="1" ht="35.1" customHeight="1" outlineLevel="1" x14ac:dyDescent="0.25">
      <c r="A476" s="122" t="s">
        <v>366</v>
      </c>
      <c r="B476" s="47">
        <v>2.2000000000000002</v>
      </c>
      <c r="C476" s="165" t="s">
        <v>788</v>
      </c>
      <c r="D476" s="359">
        <v>0</v>
      </c>
      <c r="E476" s="360">
        <v>0</v>
      </c>
      <c r="F476" s="360">
        <v>0</v>
      </c>
      <c r="G476" s="359">
        <v>0</v>
      </c>
      <c r="H476" s="359">
        <v>0</v>
      </c>
      <c r="I476" s="359">
        <v>1.8730000000000002</v>
      </c>
      <c r="J476" s="359">
        <v>0</v>
      </c>
      <c r="K476" s="396">
        <v>0</v>
      </c>
      <c r="L476" s="456">
        <v>0</v>
      </c>
      <c r="M476" s="162" t="e">
        <v>#DIV/0!</v>
      </c>
      <c r="N476" s="51"/>
      <c r="O476" s="51"/>
      <c r="P476" s="165">
        <v>0</v>
      </c>
      <c r="Q476" s="359">
        <v>2.5000000000000001E-2</v>
      </c>
      <c r="R476" s="359">
        <v>1.9179999999999999</v>
      </c>
      <c r="S476" s="366">
        <v>2013</v>
      </c>
      <c r="T476" s="366">
        <v>2013</v>
      </c>
      <c r="U476" s="359">
        <v>0</v>
      </c>
      <c r="V476" s="359">
        <v>0</v>
      </c>
      <c r="W476" s="359">
        <v>0</v>
      </c>
      <c r="X476" s="359">
        <v>2.5000000000000001E-2</v>
      </c>
      <c r="Y476" s="359">
        <v>1.9179999999999999</v>
      </c>
      <c r="Z476" s="359" t="s">
        <v>419</v>
      </c>
      <c r="AA476" s="359" t="s">
        <v>419</v>
      </c>
      <c r="AC476" s="453"/>
    </row>
    <row r="477" spans="1:29" s="48" customFormat="1" ht="35.1" customHeight="1" outlineLevel="1" x14ac:dyDescent="0.25">
      <c r="A477" s="122" t="s">
        <v>366</v>
      </c>
      <c r="B477" s="47">
        <v>2.2000000000000002</v>
      </c>
      <c r="C477" s="165" t="s">
        <v>1039</v>
      </c>
      <c r="D477" s="359">
        <v>0</v>
      </c>
      <c r="E477" s="360">
        <v>0</v>
      </c>
      <c r="F477" s="360">
        <v>0</v>
      </c>
      <c r="G477" s="359">
        <v>0.24099999999999999</v>
      </c>
      <c r="H477" s="359">
        <v>0.24099999999999999</v>
      </c>
      <c r="I477" s="359">
        <v>0</v>
      </c>
      <c r="J477" s="359">
        <v>0</v>
      </c>
      <c r="K477" s="396">
        <v>0</v>
      </c>
      <c r="L477" s="456">
        <v>0</v>
      </c>
      <c r="M477" s="162" t="e">
        <v>#DIV/0!</v>
      </c>
      <c r="N477" s="51"/>
      <c r="O477" s="51"/>
      <c r="P477" s="165">
        <v>0</v>
      </c>
      <c r="Q477" s="359">
        <v>0</v>
      </c>
      <c r="R477" s="359">
        <v>0</v>
      </c>
      <c r="S477" s="366">
        <v>2014</v>
      </c>
      <c r="T477" s="366">
        <v>2014</v>
      </c>
      <c r="U477" s="359">
        <v>0</v>
      </c>
      <c r="V477" s="359">
        <v>0</v>
      </c>
      <c r="W477" s="359">
        <v>0</v>
      </c>
      <c r="X477" s="359">
        <v>0</v>
      </c>
      <c r="Y477" s="359">
        <v>0</v>
      </c>
      <c r="Z477" s="359">
        <v>0</v>
      </c>
      <c r="AA477" s="359">
        <v>0</v>
      </c>
      <c r="AC477" s="453"/>
    </row>
    <row r="478" spans="1:29" s="48" customFormat="1" ht="35.1" customHeight="1" outlineLevel="1" x14ac:dyDescent="0.25">
      <c r="A478" s="122" t="s">
        <v>366</v>
      </c>
      <c r="B478" s="47">
        <v>2.2000000000000002</v>
      </c>
      <c r="C478" s="165" t="s">
        <v>1040</v>
      </c>
      <c r="D478" s="359">
        <v>0</v>
      </c>
      <c r="E478" s="360">
        <v>0</v>
      </c>
      <c r="F478" s="360">
        <v>0</v>
      </c>
      <c r="G478" s="359">
        <v>0.17100000000000001</v>
      </c>
      <c r="H478" s="359">
        <v>0.17100000000000001</v>
      </c>
      <c r="I478" s="359">
        <v>0</v>
      </c>
      <c r="J478" s="359">
        <v>0</v>
      </c>
      <c r="K478" s="396">
        <v>0</v>
      </c>
      <c r="L478" s="456">
        <v>0</v>
      </c>
      <c r="M478" s="162" t="e">
        <v>#DIV/0!</v>
      </c>
      <c r="N478" s="51"/>
      <c r="O478" s="51"/>
      <c r="P478" s="165">
        <v>0</v>
      </c>
      <c r="Q478" s="359">
        <v>0</v>
      </c>
      <c r="R478" s="359">
        <v>0</v>
      </c>
      <c r="S478" s="366">
        <v>2014</v>
      </c>
      <c r="T478" s="366">
        <v>2014</v>
      </c>
      <c r="U478" s="359">
        <v>0</v>
      </c>
      <c r="V478" s="359">
        <v>0</v>
      </c>
      <c r="W478" s="359">
        <v>0</v>
      </c>
      <c r="X478" s="359">
        <v>0</v>
      </c>
      <c r="Y478" s="359">
        <v>0</v>
      </c>
      <c r="Z478" s="359">
        <v>0</v>
      </c>
      <c r="AA478" s="359">
        <v>0</v>
      </c>
      <c r="AC478" s="453"/>
    </row>
    <row r="479" spans="1:29" s="48" customFormat="1" ht="35.1" customHeight="1" outlineLevel="1" x14ac:dyDescent="0.25">
      <c r="A479" s="122" t="s">
        <v>366</v>
      </c>
      <c r="B479" s="47">
        <v>2.2000000000000002</v>
      </c>
      <c r="C479" s="165" t="s">
        <v>1041</v>
      </c>
      <c r="D479" s="359">
        <v>0</v>
      </c>
      <c r="E479" s="360">
        <v>0</v>
      </c>
      <c r="F479" s="360">
        <v>0</v>
      </c>
      <c r="G479" s="359">
        <v>0.06</v>
      </c>
      <c r="H479" s="359">
        <v>0.06</v>
      </c>
      <c r="I479" s="359">
        <v>0.06</v>
      </c>
      <c r="J479" s="359">
        <v>0.06</v>
      </c>
      <c r="K479" s="396">
        <v>0</v>
      </c>
      <c r="L479" s="456">
        <v>0</v>
      </c>
      <c r="M479" s="162" t="e">
        <v>#DIV/0!</v>
      </c>
      <c r="N479" s="51"/>
      <c r="O479" s="51"/>
      <c r="P479" s="165">
        <v>0</v>
      </c>
      <c r="Q479" s="359">
        <v>0</v>
      </c>
      <c r="R479" s="359">
        <v>0</v>
      </c>
      <c r="S479" s="366">
        <v>2014</v>
      </c>
      <c r="T479" s="366">
        <v>2014</v>
      </c>
      <c r="U479" s="359">
        <v>0</v>
      </c>
      <c r="V479" s="359">
        <v>0</v>
      </c>
      <c r="W479" s="359">
        <v>0</v>
      </c>
      <c r="X479" s="359">
        <v>0</v>
      </c>
      <c r="Y479" s="359">
        <v>5.5E-2</v>
      </c>
      <c r="Z479" s="359" t="s">
        <v>419</v>
      </c>
      <c r="AA479" s="359" t="s">
        <v>419</v>
      </c>
      <c r="AC479" s="453"/>
    </row>
    <row r="480" spans="1:29" s="48" customFormat="1" ht="35.1" customHeight="1" outlineLevel="1" x14ac:dyDescent="0.25">
      <c r="A480" s="122" t="s">
        <v>366</v>
      </c>
      <c r="B480" s="47">
        <v>2.2000000000000002</v>
      </c>
      <c r="C480" s="165" t="s">
        <v>1043</v>
      </c>
      <c r="D480" s="359">
        <v>0</v>
      </c>
      <c r="E480" s="360">
        <v>0</v>
      </c>
      <c r="F480" s="360">
        <v>0</v>
      </c>
      <c r="G480" s="359">
        <v>0.13500000000000001</v>
      </c>
      <c r="H480" s="359">
        <v>0.13500000000000001</v>
      </c>
      <c r="I480" s="359">
        <v>0.13500000000000001</v>
      </c>
      <c r="J480" s="359">
        <v>0.13500000000000001</v>
      </c>
      <c r="K480" s="396">
        <v>0</v>
      </c>
      <c r="L480" s="456">
        <v>0</v>
      </c>
      <c r="M480" s="162" t="e">
        <v>#DIV/0!</v>
      </c>
      <c r="N480" s="51"/>
      <c r="O480" s="51"/>
      <c r="P480" s="165">
        <v>0</v>
      </c>
      <c r="Q480" s="359">
        <v>0</v>
      </c>
      <c r="R480" s="359">
        <v>0</v>
      </c>
      <c r="S480" s="366">
        <v>2014</v>
      </c>
      <c r="T480" s="366">
        <v>2014</v>
      </c>
      <c r="U480" s="359">
        <v>0</v>
      </c>
      <c r="V480" s="359">
        <v>0</v>
      </c>
      <c r="W480" s="359">
        <v>0</v>
      </c>
      <c r="X480" s="359">
        <v>0</v>
      </c>
      <c r="Y480" s="359">
        <v>0.14699999999999999</v>
      </c>
      <c r="Z480" s="359" t="s">
        <v>419</v>
      </c>
      <c r="AA480" s="359" t="s">
        <v>419</v>
      </c>
      <c r="AC480" s="453"/>
    </row>
    <row r="481" spans="1:29" s="48" customFormat="1" ht="35.1" customHeight="1" outlineLevel="1" x14ac:dyDescent="0.25">
      <c r="A481" s="122" t="s">
        <v>366</v>
      </c>
      <c r="B481" s="47">
        <v>2.2000000000000002</v>
      </c>
      <c r="C481" s="165" t="s">
        <v>1045</v>
      </c>
      <c r="D481" s="359">
        <v>0</v>
      </c>
      <c r="E481" s="360">
        <v>0</v>
      </c>
      <c r="F481" s="360">
        <v>0</v>
      </c>
      <c r="G481" s="359">
        <v>0.18400000000000002</v>
      </c>
      <c r="H481" s="359">
        <v>0.18400000000000002</v>
      </c>
      <c r="I481" s="359">
        <v>0.18400000000000002</v>
      </c>
      <c r="J481" s="359">
        <v>0.18400000000000002</v>
      </c>
      <c r="K481" s="396">
        <v>0</v>
      </c>
      <c r="L481" s="456">
        <v>0</v>
      </c>
      <c r="M481" s="162" t="e">
        <v>#DIV/0!</v>
      </c>
      <c r="N481" s="51"/>
      <c r="O481" s="51"/>
      <c r="P481" s="165">
        <v>0</v>
      </c>
      <c r="Q481" s="359">
        <v>0</v>
      </c>
      <c r="R481" s="359">
        <v>0</v>
      </c>
      <c r="S481" s="366">
        <v>2014</v>
      </c>
      <c r="T481" s="366">
        <v>2014</v>
      </c>
      <c r="U481" s="359">
        <v>0</v>
      </c>
      <c r="V481" s="359">
        <v>0</v>
      </c>
      <c r="W481" s="359">
        <v>0</v>
      </c>
      <c r="X481" s="359">
        <v>0</v>
      </c>
      <c r="Y481" s="359">
        <v>0.189</v>
      </c>
      <c r="Z481" s="359" t="s">
        <v>419</v>
      </c>
      <c r="AA481" s="359" t="s">
        <v>419</v>
      </c>
      <c r="AC481" s="453"/>
    </row>
    <row r="482" spans="1:29" s="48" customFormat="1" ht="35.1" customHeight="1" outlineLevel="1" x14ac:dyDescent="0.25">
      <c r="A482" s="122" t="s">
        <v>366</v>
      </c>
      <c r="B482" s="47">
        <v>2.2000000000000002</v>
      </c>
      <c r="C482" s="165" t="s">
        <v>1046</v>
      </c>
      <c r="D482" s="359">
        <v>0</v>
      </c>
      <c r="E482" s="360">
        <v>0</v>
      </c>
      <c r="F482" s="360">
        <v>0</v>
      </c>
      <c r="G482" s="359">
        <v>8.4000000000000005E-2</v>
      </c>
      <c r="H482" s="359">
        <v>8.4000000000000005E-2</v>
      </c>
      <c r="I482" s="359">
        <v>0</v>
      </c>
      <c r="J482" s="359">
        <v>0</v>
      </c>
      <c r="K482" s="396">
        <v>0</v>
      </c>
      <c r="L482" s="456">
        <v>0</v>
      </c>
      <c r="M482" s="162" t="e">
        <v>#DIV/0!</v>
      </c>
      <c r="N482" s="51"/>
      <c r="O482" s="51"/>
      <c r="P482" s="165">
        <v>0</v>
      </c>
      <c r="Q482" s="359">
        <v>0</v>
      </c>
      <c r="R482" s="359">
        <v>0</v>
      </c>
      <c r="S482" s="366">
        <v>2014</v>
      </c>
      <c r="T482" s="366">
        <v>2014</v>
      </c>
      <c r="U482" s="359">
        <v>0</v>
      </c>
      <c r="V482" s="359">
        <v>0</v>
      </c>
      <c r="W482" s="359">
        <v>0</v>
      </c>
      <c r="X482" s="359">
        <v>0</v>
      </c>
      <c r="Y482" s="359">
        <v>0</v>
      </c>
      <c r="Z482" s="359">
        <v>0</v>
      </c>
      <c r="AA482" s="359">
        <v>0</v>
      </c>
      <c r="AC482" s="453"/>
    </row>
    <row r="483" spans="1:29" s="48" customFormat="1" ht="35.1" customHeight="1" outlineLevel="1" x14ac:dyDescent="0.25">
      <c r="A483" s="122" t="s">
        <v>366</v>
      </c>
      <c r="B483" s="47">
        <v>2.2000000000000002</v>
      </c>
      <c r="C483" s="165" t="s">
        <v>1047</v>
      </c>
      <c r="D483" s="359">
        <v>0</v>
      </c>
      <c r="E483" s="360">
        <v>0</v>
      </c>
      <c r="F483" s="360">
        <v>0</v>
      </c>
      <c r="G483" s="359">
        <v>4.5000000000000005E-2</v>
      </c>
      <c r="H483" s="359">
        <v>4.5000000000000005E-2</v>
      </c>
      <c r="I483" s="359">
        <v>0</v>
      </c>
      <c r="J483" s="359">
        <v>0</v>
      </c>
      <c r="K483" s="396">
        <v>0</v>
      </c>
      <c r="L483" s="456">
        <v>0</v>
      </c>
      <c r="M483" s="162" t="e">
        <v>#DIV/0!</v>
      </c>
      <c r="N483" s="51"/>
      <c r="O483" s="51"/>
      <c r="P483" s="165">
        <v>0</v>
      </c>
      <c r="Q483" s="359">
        <v>0</v>
      </c>
      <c r="R483" s="359">
        <v>0</v>
      </c>
      <c r="S483" s="366">
        <v>2014</v>
      </c>
      <c r="T483" s="366">
        <v>2014</v>
      </c>
      <c r="U483" s="359">
        <v>0</v>
      </c>
      <c r="V483" s="359">
        <v>0</v>
      </c>
      <c r="W483" s="359">
        <v>0</v>
      </c>
      <c r="X483" s="359">
        <v>0</v>
      </c>
      <c r="Y483" s="359">
        <v>0</v>
      </c>
      <c r="Z483" s="359">
        <v>0</v>
      </c>
      <c r="AA483" s="359">
        <v>0</v>
      </c>
      <c r="AC483" s="453"/>
    </row>
    <row r="484" spans="1:29" s="48" customFormat="1" ht="35.1" customHeight="1" outlineLevel="1" x14ac:dyDescent="0.25">
      <c r="A484" s="122" t="s">
        <v>366</v>
      </c>
      <c r="B484" s="47">
        <v>2.2000000000000002</v>
      </c>
      <c r="C484" s="165" t="s">
        <v>1048</v>
      </c>
      <c r="D484" s="359">
        <v>0</v>
      </c>
      <c r="E484" s="360">
        <v>0</v>
      </c>
      <c r="F484" s="360">
        <v>0</v>
      </c>
      <c r="G484" s="359">
        <v>1.7000000000000001E-2</v>
      </c>
      <c r="H484" s="359">
        <v>1.7000000000000001E-2</v>
      </c>
      <c r="I484" s="359">
        <v>1.7000000000000001E-2</v>
      </c>
      <c r="J484" s="359">
        <v>1.7000000000000001E-2</v>
      </c>
      <c r="K484" s="396">
        <v>0</v>
      </c>
      <c r="L484" s="456">
        <v>0</v>
      </c>
      <c r="M484" s="162" t="e">
        <v>#DIV/0!</v>
      </c>
      <c r="N484" s="51"/>
      <c r="O484" s="51"/>
      <c r="P484" s="165">
        <v>0</v>
      </c>
      <c r="Q484" s="359">
        <v>0</v>
      </c>
      <c r="R484" s="359">
        <v>0</v>
      </c>
      <c r="S484" s="366">
        <v>2014</v>
      </c>
      <c r="T484" s="366">
        <v>2014</v>
      </c>
      <c r="U484" s="359">
        <v>0</v>
      </c>
      <c r="V484" s="359">
        <v>0</v>
      </c>
      <c r="W484" s="359">
        <v>0</v>
      </c>
      <c r="X484" s="359">
        <v>0</v>
      </c>
      <c r="Y484" s="359">
        <v>0.03</v>
      </c>
      <c r="Z484" s="359" t="s">
        <v>419</v>
      </c>
      <c r="AA484" s="359" t="s">
        <v>419</v>
      </c>
      <c r="AC484" s="453"/>
    </row>
    <row r="485" spans="1:29" s="48" customFormat="1" ht="35.1" customHeight="1" outlineLevel="1" x14ac:dyDescent="0.25">
      <c r="A485" s="122" t="s">
        <v>366</v>
      </c>
      <c r="B485" s="47">
        <v>2.2000000000000002</v>
      </c>
      <c r="C485" s="165" t="s">
        <v>1051</v>
      </c>
      <c r="D485" s="359">
        <v>0</v>
      </c>
      <c r="E485" s="360">
        <v>0</v>
      </c>
      <c r="F485" s="360">
        <v>0</v>
      </c>
      <c r="G485" s="359">
        <v>2.1999999999999999E-2</v>
      </c>
      <c r="H485" s="359">
        <v>2.1999999999999999E-2</v>
      </c>
      <c r="I485" s="359">
        <v>2.1999999999999999E-2</v>
      </c>
      <c r="J485" s="359">
        <v>2.1999999999999999E-2</v>
      </c>
      <c r="K485" s="396">
        <v>0</v>
      </c>
      <c r="L485" s="456">
        <v>0</v>
      </c>
      <c r="M485" s="162" t="e">
        <v>#DIV/0!</v>
      </c>
      <c r="N485" s="51"/>
      <c r="O485" s="51"/>
      <c r="P485" s="165">
        <v>0</v>
      </c>
      <c r="Q485" s="359">
        <v>0</v>
      </c>
      <c r="R485" s="359">
        <v>0</v>
      </c>
      <c r="S485" s="366">
        <v>2014</v>
      </c>
      <c r="T485" s="366">
        <v>2014</v>
      </c>
      <c r="U485" s="359">
        <v>0</v>
      </c>
      <c r="V485" s="359">
        <v>0</v>
      </c>
      <c r="W485" s="359">
        <v>0</v>
      </c>
      <c r="X485" s="359">
        <v>0</v>
      </c>
      <c r="Y485" s="359">
        <v>0.03</v>
      </c>
      <c r="Z485" s="359" t="s">
        <v>419</v>
      </c>
      <c r="AA485" s="359" t="s">
        <v>419</v>
      </c>
      <c r="AC485" s="453"/>
    </row>
    <row r="486" spans="1:29" s="48" customFormat="1" ht="35.1" customHeight="1" outlineLevel="1" x14ac:dyDescent="0.25">
      <c r="A486" s="122" t="s">
        <v>366</v>
      </c>
      <c r="B486" s="47">
        <v>2.2000000000000002</v>
      </c>
      <c r="C486" s="165" t="s">
        <v>1053</v>
      </c>
      <c r="D486" s="359">
        <v>0</v>
      </c>
      <c r="E486" s="360">
        <v>0</v>
      </c>
      <c r="F486" s="360">
        <v>0</v>
      </c>
      <c r="G486" s="359">
        <v>0.17900000000000002</v>
      </c>
      <c r="H486" s="359">
        <v>0.17900000000000002</v>
      </c>
      <c r="I486" s="359">
        <v>0</v>
      </c>
      <c r="J486" s="359">
        <v>0</v>
      </c>
      <c r="K486" s="396">
        <v>0</v>
      </c>
      <c r="L486" s="456">
        <v>0</v>
      </c>
      <c r="M486" s="162" t="e">
        <v>#DIV/0!</v>
      </c>
      <c r="N486" s="51"/>
      <c r="O486" s="51"/>
      <c r="P486" s="165">
        <v>0</v>
      </c>
      <c r="Q486" s="359">
        <v>0</v>
      </c>
      <c r="R486" s="359">
        <v>0</v>
      </c>
      <c r="S486" s="366">
        <v>2014</v>
      </c>
      <c r="T486" s="366">
        <v>2014</v>
      </c>
      <c r="U486" s="359">
        <v>0</v>
      </c>
      <c r="V486" s="359">
        <v>0</v>
      </c>
      <c r="W486" s="359">
        <v>0</v>
      </c>
      <c r="X486" s="359">
        <v>0</v>
      </c>
      <c r="Y486" s="359">
        <v>0</v>
      </c>
      <c r="Z486" s="359">
        <v>0</v>
      </c>
      <c r="AA486" s="359">
        <v>0</v>
      </c>
      <c r="AC486" s="453"/>
    </row>
    <row r="487" spans="1:29" s="48" customFormat="1" ht="35.1" customHeight="1" outlineLevel="1" x14ac:dyDescent="0.25">
      <c r="A487" s="122" t="s">
        <v>366</v>
      </c>
      <c r="B487" s="47">
        <v>2.2000000000000002</v>
      </c>
      <c r="C487" s="165" t="s">
        <v>1054</v>
      </c>
      <c r="D487" s="359">
        <v>0</v>
      </c>
      <c r="E487" s="360">
        <v>0</v>
      </c>
      <c r="F487" s="360">
        <v>0</v>
      </c>
      <c r="G487" s="359">
        <v>7.2999999999999995E-2</v>
      </c>
      <c r="H487" s="359">
        <v>7.2999999999999995E-2</v>
      </c>
      <c r="I487" s="359">
        <v>0</v>
      </c>
      <c r="J487" s="359">
        <v>0</v>
      </c>
      <c r="K487" s="396">
        <v>0</v>
      </c>
      <c r="L487" s="456">
        <v>0</v>
      </c>
      <c r="M487" s="162" t="e">
        <v>#DIV/0!</v>
      </c>
      <c r="N487" s="51"/>
      <c r="O487" s="51"/>
      <c r="P487" s="165">
        <v>0</v>
      </c>
      <c r="Q487" s="359">
        <v>0</v>
      </c>
      <c r="R487" s="359">
        <v>0</v>
      </c>
      <c r="S487" s="366">
        <v>2014</v>
      </c>
      <c r="T487" s="366">
        <v>2014</v>
      </c>
      <c r="U487" s="359">
        <v>0</v>
      </c>
      <c r="V487" s="359">
        <v>0</v>
      </c>
      <c r="W487" s="359">
        <v>0</v>
      </c>
      <c r="X487" s="359">
        <v>0</v>
      </c>
      <c r="Y487" s="359">
        <v>0</v>
      </c>
      <c r="Z487" s="359">
        <v>0</v>
      </c>
      <c r="AA487" s="359">
        <v>0</v>
      </c>
      <c r="AC487" s="453"/>
    </row>
    <row r="488" spans="1:29" s="48" customFormat="1" ht="35.1" customHeight="1" outlineLevel="1" x14ac:dyDescent="0.25">
      <c r="A488" s="122" t="s">
        <v>366</v>
      </c>
      <c r="B488" s="47">
        <v>2.2000000000000002</v>
      </c>
      <c r="C488" s="165" t="s">
        <v>1055</v>
      </c>
      <c r="D488" s="359">
        <v>0</v>
      </c>
      <c r="E488" s="360">
        <v>0</v>
      </c>
      <c r="F488" s="360">
        <v>0</v>
      </c>
      <c r="G488" s="359">
        <v>0.24299999999999999</v>
      </c>
      <c r="H488" s="359">
        <v>0.24299999999999999</v>
      </c>
      <c r="I488" s="359">
        <v>0</v>
      </c>
      <c r="J488" s="359">
        <v>0</v>
      </c>
      <c r="K488" s="396">
        <v>0</v>
      </c>
      <c r="L488" s="456">
        <v>0</v>
      </c>
      <c r="M488" s="162" t="e">
        <v>#DIV/0!</v>
      </c>
      <c r="N488" s="51"/>
      <c r="O488" s="51"/>
      <c r="P488" s="165">
        <v>0</v>
      </c>
      <c r="Q488" s="359">
        <v>0</v>
      </c>
      <c r="R488" s="359">
        <v>0</v>
      </c>
      <c r="S488" s="366">
        <v>2014</v>
      </c>
      <c r="T488" s="366">
        <v>2014</v>
      </c>
      <c r="U488" s="359">
        <v>0</v>
      </c>
      <c r="V488" s="359">
        <v>0</v>
      </c>
      <c r="W488" s="359">
        <v>0</v>
      </c>
      <c r="X488" s="359">
        <v>0</v>
      </c>
      <c r="Y488" s="359">
        <v>0</v>
      </c>
      <c r="Z488" s="359">
        <v>0</v>
      </c>
      <c r="AA488" s="359">
        <v>0</v>
      </c>
      <c r="AC488" s="453"/>
    </row>
    <row r="489" spans="1:29" s="48" customFormat="1" ht="35.1" customHeight="1" outlineLevel="1" x14ac:dyDescent="0.25">
      <c r="A489" s="122" t="s">
        <v>366</v>
      </c>
      <c r="B489" s="47">
        <v>2.2000000000000002</v>
      </c>
      <c r="C489" s="165" t="s">
        <v>1056</v>
      </c>
      <c r="D489" s="359">
        <v>0</v>
      </c>
      <c r="E489" s="360">
        <v>0</v>
      </c>
      <c r="F489" s="360">
        <v>0</v>
      </c>
      <c r="G489" s="359">
        <v>0.29300000000000004</v>
      </c>
      <c r="H489" s="359">
        <v>0.29300000000000004</v>
      </c>
      <c r="I489" s="359">
        <v>0</v>
      </c>
      <c r="J489" s="359">
        <v>0</v>
      </c>
      <c r="K489" s="396">
        <v>0</v>
      </c>
      <c r="L489" s="456">
        <v>0</v>
      </c>
      <c r="M489" s="162" t="e">
        <v>#DIV/0!</v>
      </c>
      <c r="N489" s="51"/>
      <c r="O489" s="51"/>
      <c r="P489" s="165">
        <v>0</v>
      </c>
      <c r="Q489" s="359">
        <v>0</v>
      </c>
      <c r="R489" s="359">
        <v>0</v>
      </c>
      <c r="S489" s="366">
        <v>2014</v>
      </c>
      <c r="T489" s="366">
        <v>2014</v>
      </c>
      <c r="U489" s="359">
        <v>0</v>
      </c>
      <c r="V489" s="359">
        <v>0</v>
      </c>
      <c r="W489" s="359">
        <v>0</v>
      </c>
      <c r="X489" s="359">
        <v>0</v>
      </c>
      <c r="Y489" s="359">
        <v>0</v>
      </c>
      <c r="Z489" s="359">
        <v>0</v>
      </c>
      <c r="AA489" s="359">
        <v>0</v>
      </c>
      <c r="AC489" s="453"/>
    </row>
    <row r="490" spans="1:29" s="48" customFormat="1" ht="35.1" customHeight="1" outlineLevel="1" x14ac:dyDescent="0.25">
      <c r="A490" s="122" t="s">
        <v>366</v>
      </c>
      <c r="B490" s="47">
        <v>2.2000000000000002</v>
      </c>
      <c r="C490" s="165" t="s">
        <v>1057</v>
      </c>
      <c r="D490" s="359">
        <v>0</v>
      </c>
      <c r="E490" s="360">
        <v>0</v>
      </c>
      <c r="F490" s="360">
        <v>0</v>
      </c>
      <c r="G490" s="359">
        <v>0.29299999999999998</v>
      </c>
      <c r="H490" s="359">
        <v>0.29299999999999998</v>
      </c>
      <c r="I490" s="359">
        <v>0</v>
      </c>
      <c r="J490" s="359">
        <v>0</v>
      </c>
      <c r="K490" s="396">
        <v>0</v>
      </c>
      <c r="L490" s="456">
        <v>0</v>
      </c>
      <c r="M490" s="162" t="e">
        <v>#DIV/0!</v>
      </c>
      <c r="N490" s="51"/>
      <c r="O490" s="51"/>
      <c r="P490" s="165">
        <v>0</v>
      </c>
      <c r="Q490" s="359">
        <v>0</v>
      </c>
      <c r="R490" s="359">
        <v>0</v>
      </c>
      <c r="S490" s="366">
        <v>2014</v>
      </c>
      <c r="T490" s="366">
        <v>2014</v>
      </c>
      <c r="U490" s="359">
        <v>0</v>
      </c>
      <c r="V490" s="359">
        <v>0</v>
      </c>
      <c r="W490" s="359">
        <v>0</v>
      </c>
      <c r="X490" s="359">
        <v>0</v>
      </c>
      <c r="Y490" s="359">
        <v>0</v>
      </c>
      <c r="Z490" s="359">
        <v>0</v>
      </c>
      <c r="AA490" s="359">
        <v>0</v>
      </c>
      <c r="AC490" s="453"/>
    </row>
    <row r="491" spans="1:29" s="48" customFormat="1" ht="35.1" customHeight="1" outlineLevel="1" x14ac:dyDescent="0.25">
      <c r="A491" s="122" t="s">
        <v>366</v>
      </c>
      <c r="B491" s="47">
        <v>2.2000000000000002</v>
      </c>
      <c r="C491" s="165" t="s">
        <v>1058</v>
      </c>
      <c r="D491" s="359">
        <v>0</v>
      </c>
      <c r="E491" s="360">
        <v>0</v>
      </c>
      <c r="F491" s="360">
        <v>0</v>
      </c>
      <c r="G491" s="359">
        <v>0.20300000000000001</v>
      </c>
      <c r="H491" s="359">
        <v>0.20300000000000001</v>
      </c>
      <c r="I491" s="359">
        <v>0</v>
      </c>
      <c r="J491" s="359">
        <v>0</v>
      </c>
      <c r="K491" s="396">
        <v>0</v>
      </c>
      <c r="L491" s="456">
        <v>0</v>
      </c>
      <c r="M491" s="162" t="e">
        <v>#DIV/0!</v>
      </c>
      <c r="N491" s="51"/>
      <c r="O491" s="51"/>
      <c r="P491" s="165">
        <v>0</v>
      </c>
      <c r="Q491" s="359">
        <v>0</v>
      </c>
      <c r="R491" s="359">
        <v>0</v>
      </c>
      <c r="S491" s="366">
        <v>2014</v>
      </c>
      <c r="T491" s="366">
        <v>2014</v>
      </c>
      <c r="U491" s="359">
        <v>0</v>
      </c>
      <c r="V491" s="359">
        <v>0</v>
      </c>
      <c r="W491" s="359">
        <v>0</v>
      </c>
      <c r="X491" s="359">
        <v>0</v>
      </c>
      <c r="Y491" s="359">
        <v>0</v>
      </c>
      <c r="Z491" s="359">
        <v>0</v>
      </c>
      <c r="AA491" s="359">
        <v>0</v>
      </c>
      <c r="AC491" s="453"/>
    </row>
    <row r="492" spans="1:29" s="48" customFormat="1" ht="35.1" customHeight="1" outlineLevel="1" x14ac:dyDescent="0.25">
      <c r="A492" s="122" t="s">
        <v>366</v>
      </c>
      <c r="B492" s="47">
        <v>2.2000000000000002</v>
      </c>
      <c r="C492" s="165" t="s">
        <v>1059</v>
      </c>
      <c r="D492" s="359">
        <v>0</v>
      </c>
      <c r="E492" s="360">
        <v>0</v>
      </c>
      <c r="F492" s="360">
        <v>0</v>
      </c>
      <c r="G492" s="359">
        <v>6.9000000000000006E-2</v>
      </c>
      <c r="H492" s="359">
        <v>6.9000000000000006E-2</v>
      </c>
      <c r="I492" s="359">
        <v>0</v>
      </c>
      <c r="J492" s="359">
        <v>0</v>
      </c>
      <c r="K492" s="396">
        <v>0</v>
      </c>
      <c r="L492" s="456">
        <v>0</v>
      </c>
      <c r="M492" s="162" t="e">
        <v>#DIV/0!</v>
      </c>
      <c r="N492" s="51"/>
      <c r="O492" s="51"/>
      <c r="P492" s="165">
        <v>0</v>
      </c>
      <c r="Q492" s="359">
        <v>0</v>
      </c>
      <c r="R492" s="359">
        <v>0</v>
      </c>
      <c r="S492" s="366">
        <v>2014</v>
      </c>
      <c r="T492" s="366">
        <v>2014</v>
      </c>
      <c r="U492" s="359">
        <v>0</v>
      </c>
      <c r="V492" s="359">
        <v>0</v>
      </c>
      <c r="W492" s="359">
        <v>0</v>
      </c>
      <c r="X492" s="359">
        <v>0</v>
      </c>
      <c r="Y492" s="359">
        <v>0</v>
      </c>
      <c r="Z492" s="359">
        <v>0</v>
      </c>
      <c r="AA492" s="359">
        <v>0</v>
      </c>
      <c r="AC492" s="453"/>
    </row>
    <row r="493" spans="1:29" s="48" customFormat="1" ht="35.1" customHeight="1" outlineLevel="1" x14ac:dyDescent="0.25">
      <c r="A493" s="122" t="s">
        <v>366</v>
      </c>
      <c r="B493" s="47">
        <v>2.2000000000000002</v>
      </c>
      <c r="C493" s="165" t="s">
        <v>1060</v>
      </c>
      <c r="D493" s="359">
        <v>0</v>
      </c>
      <c r="E493" s="360">
        <v>0</v>
      </c>
      <c r="F493" s="360">
        <v>0</v>
      </c>
      <c r="G493" s="359">
        <v>0.13300000000000001</v>
      </c>
      <c r="H493" s="359">
        <v>0.13300000000000001</v>
      </c>
      <c r="I493" s="359">
        <v>0</v>
      </c>
      <c r="J493" s="359">
        <v>0</v>
      </c>
      <c r="K493" s="396">
        <v>0</v>
      </c>
      <c r="L493" s="456">
        <v>0</v>
      </c>
      <c r="M493" s="162" t="e">
        <v>#DIV/0!</v>
      </c>
      <c r="N493" s="51"/>
      <c r="O493" s="51"/>
      <c r="P493" s="165">
        <v>0</v>
      </c>
      <c r="Q493" s="359">
        <v>0</v>
      </c>
      <c r="R493" s="359">
        <v>0</v>
      </c>
      <c r="S493" s="366">
        <v>2014</v>
      </c>
      <c r="T493" s="366">
        <v>2014</v>
      </c>
      <c r="U493" s="359">
        <v>0</v>
      </c>
      <c r="V493" s="359">
        <v>0</v>
      </c>
      <c r="W493" s="359">
        <v>0</v>
      </c>
      <c r="X493" s="359">
        <v>0</v>
      </c>
      <c r="Y493" s="359">
        <v>0</v>
      </c>
      <c r="Z493" s="359">
        <v>0</v>
      </c>
      <c r="AA493" s="359">
        <v>0</v>
      </c>
      <c r="AC493" s="453"/>
    </row>
    <row r="494" spans="1:29" s="48" customFormat="1" ht="35.1" customHeight="1" outlineLevel="1" x14ac:dyDescent="0.25">
      <c r="A494" s="122" t="s">
        <v>366</v>
      </c>
      <c r="B494" s="47">
        <v>2.2000000000000002</v>
      </c>
      <c r="C494" s="165" t="s">
        <v>1061</v>
      </c>
      <c r="D494" s="359">
        <v>0</v>
      </c>
      <c r="E494" s="360">
        <v>0</v>
      </c>
      <c r="F494" s="360">
        <v>0</v>
      </c>
      <c r="G494" s="359">
        <v>0.56699999999999995</v>
      </c>
      <c r="H494" s="359">
        <v>0.56699999999999995</v>
      </c>
      <c r="I494" s="359">
        <v>0</v>
      </c>
      <c r="J494" s="359">
        <v>0</v>
      </c>
      <c r="K494" s="396">
        <v>0</v>
      </c>
      <c r="L494" s="456">
        <v>0</v>
      </c>
      <c r="M494" s="162" t="e">
        <v>#DIV/0!</v>
      </c>
      <c r="N494" s="51"/>
      <c r="O494" s="51"/>
      <c r="P494" s="165">
        <v>0</v>
      </c>
      <c r="Q494" s="359">
        <v>0</v>
      </c>
      <c r="R494" s="359">
        <v>0</v>
      </c>
      <c r="S494" s="366">
        <v>2014</v>
      </c>
      <c r="T494" s="366">
        <v>2014</v>
      </c>
      <c r="U494" s="359">
        <v>0</v>
      </c>
      <c r="V494" s="359">
        <v>0</v>
      </c>
      <c r="W494" s="359">
        <v>0</v>
      </c>
      <c r="X494" s="359">
        <v>0</v>
      </c>
      <c r="Y494" s="359">
        <v>0</v>
      </c>
      <c r="Z494" s="359">
        <v>0</v>
      </c>
      <c r="AA494" s="359">
        <v>0</v>
      </c>
      <c r="AC494" s="453"/>
    </row>
    <row r="495" spans="1:29" s="48" customFormat="1" ht="35.1" customHeight="1" outlineLevel="1" x14ac:dyDescent="0.25">
      <c r="A495" s="122" t="s">
        <v>366</v>
      </c>
      <c r="B495" s="47">
        <v>2.2000000000000002</v>
      </c>
      <c r="C495" s="165" t="s">
        <v>1062</v>
      </c>
      <c r="D495" s="359">
        <v>0</v>
      </c>
      <c r="E495" s="360">
        <v>0</v>
      </c>
      <c r="F495" s="360">
        <v>0</v>
      </c>
      <c r="G495" s="359">
        <v>4.5999999999999999E-2</v>
      </c>
      <c r="H495" s="359">
        <v>4.5999999999999999E-2</v>
      </c>
      <c r="I495" s="359">
        <v>0</v>
      </c>
      <c r="J495" s="359">
        <v>0</v>
      </c>
      <c r="K495" s="396">
        <v>0</v>
      </c>
      <c r="L495" s="456">
        <v>0</v>
      </c>
      <c r="M495" s="162" t="e">
        <v>#DIV/0!</v>
      </c>
      <c r="N495" s="51"/>
      <c r="O495" s="51"/>
      <c r="P495" s="165">
        <v>0</v>
      </c>
      <c r="Q495" s="359">
        <v>0</v>
      </c>
      <c r="R495" s="359">
        <v>0</v>
      </c>
      <c r="S495" s="366">
        <v>2014</v>
      </c>
      <c r="T495" s="366">
        <v>2014</v>
      </c>
      <c r="U495" s="359">
        <v>0</v>
      </c>
      <c r="V495" s="359">
        <v>0</v>
      </c>
      <c r="W495" s="359">
        <v>0</v>
      </c>
      <c r="X495" s="359">
        <v>0</v>
      </c>
      <c r="Y495" s="359">
        <v>0</v>
      </c>
      <c r="Z495" s="359">
        <v>0</v>
      </c>
      <c r="AA495" s="359">
        <v>0</v>
      </c>
      <c r="AC495" s="453"/>
    </row>
    <row r="496" spans="1:29" s="48" customFormat="1" ht="35.1" customHeight="1" outlineLevel="1" x14ac:dyDescent="0.25">
      <c r="A496" s="122" t="s">
        <v>366</v>
      </c>
      <c r="B496" s="47">
        <v>2.2000000000000002</v>
      </c>
      <c r="C496" s="165" t="s">
        <v>1063</v>
      </c>
      <c r="D496" s="359">
        <v>0</v>
      </c>
      <c r="E496" s="360">
        <v>0</v>
      </c>
      <c r="F496" s="360">
        <v>0</v>
      </c>
      <c r="G496" s="359">
        <v>5.2999999999999999E-2</v>
      </c>
      <c r="H496" s="359">
        <v>5.2999999999999999E-2</v>
      </c>
      <c r="I496" s="359">
        <v>0</v>
      </c>
      <c r="J496" s="359">
        <v>0</v>
      </c>
      <c r="K496" s="396">
        <v>0</v>
      </c>
      <c r="L496" s="456">
        <v>0</v>
      </c>
      <c r="M496" s="162" t="e">
        <v>#DIV/0!</v>
      </c>
      <c r="N496" s="51"/>
      <c r="O496" s="51"/>
      <c r="P496" s="165">
        <v>0</v>
      </c>
      <c r="Q496" s="359">
        <v>0</v>
      </c>
      <c r="R496" s="359">
        <v>0</v>
      </c>
      <c r="S496" s="366">
        <v>2014</v>
      </c>
      <c r="T496" s="366">
        <v>2014</v>
      </c>
      <c r="U496" s="359">
        <v>0</v>
      </c>
      <c r="V496" s="359">
        <v>0</v>
      </c>
      <c r="W496" s="359">
        <v>0</v>
      </c>
      <c r="X496" s="359">
        <v>0</v>
      </c>
      <c r="Y496" s="359">
        <v>0</v>
      </c>
      <c r="Z496" s="359">
        <v>0</v>
      </c>
      <c r="AA496" s="359">
        <v>0</v>
      </c>
      <c r="AC496" s="453"/>
    </row>
    <row r="497" spans="1:29" s="48" customFormat="1" ht="35.1" customHeight="1" outlineLevel="1" x14ac:dyDescent="0.25">
      <c r="A497" s="122" t="s">
        <v>366</v>
      </c>
      <c r="B497" s="47">
        <v>2.2000000000000002</v>
      </c>
      <c r="C497" s="165" t="s">
        <v>1064</v>
      </c>
      <c r="D497" s="359">
        <v>0</v>
      </c>
      <c r="E497" s="360">
        <v>0</v>
      </c>
      <c r="F497" s="360">
        <v>0</v>
      </c>
      <c r="G497" s="359">
        <v>4.9000000000000002E-2</v>
      </c>
      <c r="H497" s="359">
        <v>4.9000000000000002E-2</v>
      </c>
      <c r="I497" s="359">
        <v>0</v>
      </c>
      <c r="J497" s="359">
        <v>0</v>
      </c>
      <c r="K497" s="396">
        <v>0</v>
      </c>
      <c r="L497" s="456">
        <v>0</v>
      </c>
      <c r="M497" s="162" t="e">
        <v>#DIV/0!</v>
      </c>
      <c r="N497" s="51"/>
      <c r="O497" s="51"/>
      <c r="P497" s="165">
        <v>0</v>
      </c>
      <c r="Q497" s="359">
        <v>0</v>
      </c>
      <c r="R497" s="359">
        <v>0</v>
      </c>
      <c r="S497" s="366">
        <v>2014</v>
      </c>
      <c r="T497" s="366">
        <v>2014</v>
      </c>
      <c r="U497" s="359">
        <v>0</v>
      </c>
      <c r="V497" s="359">
        <v>0</v>
      </c>
      <c r="W497" s="359">
        <v>0</v>
      </c>
      <c r="X497" s="359">
        <v>0</v>
      </c>
      <c r="Y497" s="359">
        <v>0</v>
      </c>
      <c r="Z497" s="359">
        <v>0</v>
      </c>
      <c r="AA497" s="359">
        <v>0</v>
      </c>
      <c r="AC497" s="453"/>
    </row>
    <row r="498" spans="1:29" s="48" customFormat="1" ht="35.1" customHeight="1" outlineLevel="1" x14ac:dyDescent="0.25">
      <c r="A498" s="122" t="s">
        <v>366</v>
      </c>
      <c r="B498" s="47">
        <v>2.2000000000000002</v>
      </c>
      <c r="C498" s="165" t="s">
        <v>1065</v>
      </c>
      <c r="D498" s="359">
        <v>0</v>
      </c>
      <c r="E498" s="360">
        <v>0</v>
      </c>
      <c r="F498" s="360">
        <v>0</v>
      </c>
      <c r="G498" s="359">
        <v>4.1000000000000002E-2</v>
      </c>
      <c r="H498" s="359">
        <v>4.1000000000000002E-2</v>
      </c>
      <c r="I498" s="359">
        <v>0</v>
      </c>
      <c r="J498" s="359">
        <v>0</v>
      </c>
      <c r="K498" s="396">
        <v>0</v>
      </c>
      <c r="L498" s="456">
        <v>0</v>
      </c>
      <c r="M498" s="162" t="e">
        <v>#DIV/0!</v>
      </c>
      <c r="N498" s="51"/>
      <c r="O498" s="51"/>
      <c r="P498" s="165">
        <v>0</v>
      </c>
      <c r="Q498" s="359">
        <v>0</v>
      </c>
      <c r="R498" s="359">
        <v>0</v>
      </c>
      <c r="S498" s="366">
        <v>2014</v>
      </c>
      <c r="T498" s="366">
        <v>2014</v>
      </c>
      <c r="U498" s="359">
        <v>0</v>
      </c>
      <c r="V498" s="359">
        <v>0</v>
      </c>
      <c r="W498" s="359">
        <v>0</v>
      </c>
      <c r="X498" s="359">
        <v>0</v>
      </c>
      <c r="Y498" s="359">
        <v>0</v>
      </c>
      <c r="Z498" s="359">
        <v>0</v>
      </c>
      <c r="AA498" s="359">
        <v>0</v>
      </c>
      <c r="AC498" s="453"/>
    </row>
    <row r="499" spans="1:29" s="48" customFormat="1" ht="35.1" customHeight="1" outlineLevel="1" x14ac:dyDescent="0.25">
      <c r="A499" s="122" t="s">
        <v>366</v>
      </c>
      <c r="B499" s="47">
        <v>2.2000000000000002</v>
      </c>
      <c r="C499" s="165" t="s">
        <v>1066</v>
      </c>
      <c r="D499" s="359">
        <v>0</v>
      </c>
      <c r="E499" s="360">
        <v>0</v>
      </c>
      <c r="F499" s="360">
        <v>0</v>
      </c>
      <c r="G499" s="359">
        <v>0.15999999999999998</v>
      </c>
      <c r="H499" s="359">
        <v>0.15999999999999998</v>
      </c>
      <c r="I499" s="359">
        <v>0</v>
      </c>
      <c r="J499" s="359">
        <v>0</v>
      </c>
      <c r="K499" s="396">
        <v>0</v>
      </c>
      <c r="L499" s="456">
        <v>0</v>
      </c>
      <c r="M499" s="162" t="e">
        <v>#DIV/0!</v>
      </c>
      <c r="N499" s="51"/>
      <c r="O499" s="51"/>
      <c r="P499" s="165">
        <v>0</v>
      </c>
      <c r="Q499" s="359">
        <v>0</v>
      </c>
      <c r="R499" s="359">
        <v>0</v>
      </c>
      <c r="S499" s="366">
        <v>2014</v>
      </c>
      <c r="T499" s="366">
        <v>2014</v>
      </c>
      <c r="U499" s="359">
        <v>0</v>
      </c>
      <c r="V499" s="359">
        <v>0</v>
      </c>
      <c r="W499" s="359">
        <v>0</v>
      </c>
      <c r="X499" s="359">
        <v>0</v>
      </c>
      <c r="Y499" s="359">
        <v>0</v>
      </c>
      <c r="Z499" s="359">
        <v>0</v>
      </c>
      <c r="AA499" s="359">
        <v>0</v>
      </c>
      <c r="AC499" s="453"/>
    </row>
    <row r="500" spans="1:29" s="48" customFormat="1" ht="35.1" customHeight="1" outlineLevel="1" x14ac:dyDescent="0.25">
      <c r="A500" s="122" t="s">
        <v>366</v>
      </c>
      <c r="B500" s="47">
        <v>2.2000000000000002</v>
      </c>
      <c r="C500" s="165" t="s">
        <v>1067</v>
      </c>
      <c r="D500" s="359">
        <v>0</v>
      </c>
      <c r="E500" s="360">
        <v>0</v>
      </c>
      <c r="F500" s="360">
        <v>0</v>
      </c>
      <c r="G500" s="359">
        <v>9.2999999999999999E-2</v>
      </c>
      <c r="H500" s="359">
        <v>9.2999999999999999E-2</v>
      </c>
      <c r="I500" s="359">
        <v>0</v>
      </c>
      <c r="J500" s="359">
        <v>0</v>
      </c>
      <c r="K500" s="396">
        <v>0</v>
      </c>
      <c r="L500" s="456">
        <v>0</v>
      </c>
      <c r="M500" s="162" t="e">
        <v>#DIV/0!</v>
      </c>
      <c r="N500" s="51"/>
      <c r="O500" s="51"/>
      <c r="P500" s="165">
        <v>0</v>
      </c>
      <c r="Q500" s="359">
        <v>0</v>
      </c>
      <c r="R500" s="359">
        <v>0</v>
      </c>
      <c r="S500" s="366">
        <v>2014</v>
      </c>
      <c r="T500" s="366">
        <v>2014</v>
      </c>
      <c r="U500" s="359">
        <v>0</v>
      </c>
      <c r="V500" s="359">
        <v>0</v>
      </c>
      <c r="W500" s="359">
        <v>0</v>
      </c>
      <c r="X500" s="359">
        <v>0</v>
      </c>
      <c r="Y500" s="359">
        <v>0</v>
      </c>
      <c r="Z500" s="359">
        <v>0</v>
      </c>
      <c r="AA500" s="359">
        <v>0</v>
      </c>
      <c r="AC500" s="453"/>
    </row>
    <row r="501" spans="1:29" s="48" customFormat="1" ht="35.1" customHeight="1" outlineLevel="1" x14ac:dyDescent="0.25">
      <c r="A501" s="122" t="s">
        <v>366</v>
      </c>
      <c r="B501" s="47">
        <v>2.2000000000000002</v>
      </c>
      <c r="C501" s="165" t="s">
        <v>1068</v>
      </c>
      <c r="D501" s="359">
        <v>0</v>
      </c>
      <c r="E501" s="360">
        <v>0</v>
      </c>
      <c r="F501" s="360">
        <v>0</v>
      </c>
      <c r="G501" s="359">
        <v>4.5999999999999999E-2</v>
      </c>
      <c r="H501" s="359">
        <v>4.5999999999999999E-2</v>
      </c>
      <c r="I501" s="359">
        <v>0</v>
      </c>
      <c r="J501" s="359">
        <v>0</v>
      </c>
      <c r="K501" s="396">
        <v>0</v>
      </c>
      <c r="L501" s="456">
        <v>0</v>
      </c>
      <c r="M501" s="162" t="e">
        <v>#DIV/0!</v>
      </c>
      <c r="N501" s="51"/>
      <c r="O501" s="51"/>
      <c r="P501" s="165">
        <v>0</v>
      </c>
      <c r="Q501" s="359">
        <v>0</v>
      </c>
      <c r="R501" s="359">
        <v>0</v>
      </c>
      <c r="S501" s="366">
        <v>2014</v>
      </c>
      <c r="T501" s="366">
        <v>2014</v>
      </c>
      <c r="U501" s="359">
        <v>0</v>
      </c>
      <c r="V501" s="359">
        <v>0</v>
      </c>
      <c r="W501" s="359">
        <v>0</v>
      </c>
      <c r="X501" s="359">
        <v>0</v>
      </c>
      <c r="Y501" s="359">
        <v>0</v>
      </c>
      <c r="Z501" s="359">
        <v>0</v>
      </c>
      <c r="AA501" s="359">
        <v>0</v>
      </c>
      <c r="AC501" s="453"/>
    </row>
    <row r="502" spans="1:29" s="48" customFormat="1" ht="35.1" customHeight="1" outlineLevel="1" x14ac:dyDescent="0.25">
      <c r="A502" s="122" t="s">
        <v>366</v>
      </c>
      <c r="B502" s="47">
        <v>2.2000000000000002</v>
      </c>
      <c r="C502" s="165" t="s">
        <v>1069</v>
      </c>
      <c r="D502" s="359">
        <v>0</v>
      </c>
      <c r="E502" s="360">
        <v>0</v>
      </c>
      <c r="F502" s="360">
        <v>0</v>
      </c>
      <c r="G502" s="359">
        <v>4.9000000000000002E-2</v>
      </c>
      <c r="H502" s="359">
        <v>4.9000000000000002E-2</v>
      </c>
      <c r="I502" s="359">
        <v>0</v>
      </c>
      <c r="J502" s="359">
        <v>0</v>
      </c>
      <c r="K502" s="396">
        <v>0</v>
      </c>
      <c r="L502" s="456">
        <v>0</v>
      </c>
      <c r="M502" s="162" t="e">
        <v>#DIV/0!</v>
      </c>
      <c r="N502" s="51"/>
      <c r="O502" s="51"/>
      <c r="P502" s="165">
        <v>0</v>
      </c>
      <c r="Q502" s="359">
        <v>0</v>
      </c>
      <c r="R502" s="359">
        <v>0</v>
      </c>
      <c r="S502" s="366">
        <v>2014</v>
      </c>
      <c r="T502" s="366">
        <v>2014</v>
      </c>
      <c r="U502" s="359">
        <v>0</v>
      </c>
      <c r="V502" s="359">
        <v>0</v>
      </c>
      <c r="W502" s="359">
        <v>0</v>
      </c>
      <c r="X502" s="359">
        <v>0</v>
      </c>
      <c r="Y502" s="359">
        <v>0</v>
      </c>
      <c r="Z502" s="359">
        <v>0</v>
      </c>
      <c r="AA502" s="359">
        <v>0</v>
      </c>
      <c r="AC502" s="453"/>
    </row>
    <row r="503" spans="1:29" s="48" customFormat="1" ht="35.1" customHeight="1" outlineLevel="1" x14ac:dyDescent="0.25">
      <c r="A503" s="122" t="s">
        <v>366</v>
      </c>
      <c r="B503" s="47">
        <v>2.2000000000000002</v>
      </c>
      <c r="C503" s="165" t="s">
        <v>1070</v>
      </c>
      <c r="D503" s="359">
        <v>0</v>
      </c>
      <c r="E503" s="360">
        <v>0</v>
      </c>
      <c r="F503" s="360">
        <v>0</v>
      </c>
      <c r="G503" s="359">
        <v>0.13100000000000001</v>
      </c>
      <c r="H503" s="359">
        <v>0.13100000000000001</v>
      </c>
      <c r="I503" s="359">
        <v>0</v>
      </c>
      <c r="J503" s="359">
        <v>0</v>
      </c>
      <c r="K503" s="396">
        <v>0</v>
      </c>
      <c r="L503" s="456">
        <v>0</v>
      </c>
      <c r="M503" s="162" t="e">
        <v>#DIV/0!</v>
      </c>
      <c r="N503" s="51"/>
      <c r="O503" s="51"/>
      <c r="P503" s="165">
        <v>0</v>
      </c>
      <c r="Q503" s="359">
        <v>0</v>
      </c>
      <c r="R503" s="359">
        <v>0</v>
      </c>
      <c r="S503" s="366">
        <v>2014</v>
      </c>
      <c r="T503" s="366">
        <v>2014</v>
      </c>
      <c r="U503" s="359">
        <v>0</v>
      </c>
      <c r="V503" s="359">
        <v>0</v>
      </c>
      <c r="W503" s="359">
        <v>0</v>
      </c>
      <c r="X503" s="359">
        <v>0</v>
      </c>
      <c r="Y503" s="359">
        <v>0</v>
      </c>
      <c r="Z503" s="359">
        <v>0</v>
      </c>
      <c r="AA503" s="359">
        <v>0</v>
      </c>
      <c r="AC503" s="453"/>
    </row>
    <row r="504" spans="1:29" s="48" customFormat="1" ht="35.1" customHeight="1" outlineLevel="1" x14ac:dyDescent="0.25">
      <c r="A504" s="122" t="s">
        <v>366</v>
      </c>
      <c r="B504" s="47">
        <v>2.2000000000000002</v>
      </c>
      <c r="C504" s="165" t="s">
        <v>1071</v>
      </c>
      <c r="D504" s="359">
        <v>0</v>
      </c>
      <c r="E504" s="360">
        <v>0</v>
      </c>
      <c r="F504" s="360">
        <v>0</v>
      </c>
      <c r="G504" s="359">
        <v>2.5000000000000001E-2</v>
      </c>
      <c r="H504" s="359">
        <v>2.5000000000000001E-2</v>
      </c>
      <c r="I504" s="359">
        <v>0</v>
      </c>
      <c r="J504" s="359">
        <v>0</v>
      </c>
      <c r="K504" s="396">
        <v>0</v>
      </c>
      <c r="L504" s="456">
        <v>0</v>
      </c>
      <c r="M504" s="162" t="e">
        <v>#DIV/0!</v>
      </c>
      <c r="N504" s="51"/>
      <c r="O504" s="51"/>
      <c r="P504" s="165">
        <v>0</v>
      </c>
      <c r="Q504" s="359">
        <v>0</v>
      </c>
      <c r="R504" s="359">
        <v>0</v>
      </c>
      <c r="S504" s="366">
        <v>2014</v>
      </c>
      <c r="T504" s="366">
        <v>2014</v>
      </c>
      <c r="U504" s="359">
        <v>0</v>
      </c>
      <c r="V504" s="359">
        <v>0</v>
      </c>
      <c r="W504" s="359">
        <v>0</v>
      </c>
      <c r="X504" s="359">
        <v>0</v>
      </c>
      <c r="Y504" s="359">
        <v>0</v>
      </c>
      <c r="Z504" s="359">
        <v>0</v>
      </c>
      <c r="AA504" s="359">
        <v>0</v>
      </c>
      <c r="AC504" s="453"/>
    </row>
    <row r="505" spans="1:29" s="48" customFormat="1" ht="35.1" customHeight="1" outlineLevel="1" x14ac:dyDescent="0.25">
      <c r="A505" s="122" t="s">
        <v>366</v>
      </c>
      <c r="B505" s="47">
        <v>2.2000000000000002</v>
      </c>
      <c r="C505" s="165" t="s">
        <v>1072</v>
      </c>
      <c r="D505" s="359">
        <v>0</v>
      </c>
      <c r="E505" s="360">
        <v>0</v>
      </c>
      <c r="F505" s="360">
        <v>0</v>
      </c>
      <c r="G505" s="359">
        <v>4.1000000000000002E-2</v>
      </c>
      <c r="H505" s="359">
        <v>4.1000000000000002E-2</v>
      </c>
      <c r="I505" s="359">
        <v>0</v>
      </c>
      <c r="J505" s="359">
        <v>0</v>
      </c>
      <c r="K505" s="396">
        <v>0</v>
      </c>
      <c r="L505" s="456">
        <v>0</v>
      </c>
      <c r="M505" s="162" t="e">
        <v>#DIV/0!</v>
      </c>
      <c r="N505" s="51"/>
      <c r="O505" s="51"/>
      <c r="P505" s="165">
        <v>0</v>
      </c>
      <c r="Q505" s="359">
        <v>0</v>
      </c>
      <c r="R505" s="359">
        <v>0</v>
      </c>
      <c r="S505" s="366">
        <v>2014</v>
      </c>
      <c r="T505" s="366">
        <v>2014</v>
      </c>
      <c r="U505" s="359">
        <v>0</v>
      </c>
      <c r="V505" s="359">
        <v>0</v>
      </c>
      <c r="W505" s="359">
        <v>0</v>
      </c>
      <c r="X505" s="359">
        <v>0</v>
      </c>
      <c r="Y505" s="359">
        <v>0</v>
      </c>
      <c r="Z505" s="359">
        <v>0</v>
      </c>
      <c r="AA505" s="359">
        <v>0</v>
      </c>
      <c r="AC505" s="453"/>
    </row>
    <row r="506" spans="1:29" s="48" customFormat="1" ht="35.1" customHeight="1" outlineLevel="1" x14ac:dyDescent="0.25">
      <c r="A506" s="122" t="s">
        <v>366</v>
      </c>
      <c r="B506" s="47">
        <v>2.2000000000000002</v>
      </c>
      <c r="C506" s="165" t="s">
        <v>1073</v>
      </c>
      <c r="D506" s="359">
        <v>0</v>
      </c>
      <c r="E506" s="360">
        <v>0</v>
      </c>
      <c r="F506" s="360">
        <v>0</v>
      </c>
      <c r="G506" s="359">
        <v>0.14399999999999999</v>
      </c>
      <c r="H506" s="359">
        <v>0.14399999999999999</v>
      </c>
      <c r="I506" s="359">
        <v>0</v>
      </c>
      <c r="J506" s="359">
        <v>0</v>
      </c>
      <c r="K506" s="396">
        <v>0</v>
      </c>
      <c r="L506" s="456">
        <v>0</v>
      </c>
      <c r="M506" s="162" t="e">
        <v>#DIV/0!</v>
      </c>
      <c r="N506" s="51"/>
      <c r="O506" s="51"/>
      <c r="P506" s="165">
        <v>0</v>
      </c>
      <c r="Q506" s="359">
        <v>0</v>
      </c>
      <c r="R506" s="359">
        <v>0</v>
      </c>
      <c r="S506" s="366">
        <v>2014</v>
      </c>
      <c r="T506" s="366">
        <v>2014</v>
      </c>
      <c r="U506" s="359">
        <v>0</v>
      </c>
      <c r="V506" s="359">
        <v>0</v>
      </c>
      <c r="W506" s="359">
        <v>0</v>
      </c>
      <c r="X506" s="359">
        <v>0</v>
      </c>
      <c r="Y506" s="359">
        <v>0</v>
      </c>
      <c r="Z506" s="359">
        <v>0</v>
      </c>
      <c r="AA506" s="359">
        <v>0</v>
      </c>
      <c r="AC506" s="453"/>
    </row>
    <row r="507" spans="1:29" s="48" customFormat="1" ht="35.1" customHeight="1" outlineLevel="1" x14ac:dyDescent="0.25">
      <c r="A507" s="122" t="s">
        <v>366</v>
      </c>
      <c r="B507" s="47">
        <v>2.2000000000000002</v>
      </c>
      <c r="C507" s="165" t="s">
        <v>1074</v>
      </c>
      <c r="D507" s="359">
        <v>0</v>
      </c>
      <c r="E507" s="360">
        <v>0</v>
      </c>
      <c r="F507" s="360">
        <v>0</v>
      </c>
      <c r="G507" s="359">
        <v>0.05</v>
      </c>
      <c r="H507" s="359">
        <v>0.05</v>
      </c>
      <c r="I507" s="359">
        <v>0</v>
      </c>
      <c r="J507" s="359">
        <v>0</v>
      </c>
      <c r="K507" s="396">
        <v>0</v>
      </c>
      <c r="L507" s="456">
        <v>0</v>
      </c>
      <c r="M507" s="162" t="e">
        <v>#DIV/0!</v>
      </c>
      <c r="N507" s="51"/>
      <c r="O507" s="51"/>
      <c r="P507" s="165">
        <v>0</v>
      </c>
      <c r="Q507" s="359">
        <v>0</v>
      </c>
      <c r="R507" s="359">
        <v>0</v>
      </c>
      <c r="S507" s="366">
        <v>2014</v>
      </c>
      <c r="T507" s="366">
        <v>2014</v>
      </c>
      <c r="U507" s="359">
        <v>0</v>
      </c>
      <c r="V507" s="359">
        <v>0</v>
      </c>
      <c r="W507" s="359">
        <v>0</v>
      </c>
      <c r="X507" s="359">
        <v>0</v>
      </c>
      <c r="Y507" s="359">
        <v>0</v>
      </c>
      <c r="Z507" s="359">
        <v>0</v>
      </c>
      <c r="AA507" s="359">
        <v>0</v>
      </c>
      <c r="AC507" s="453"/>
    </row>
    <row r="508" spans="1:29" s="48" customFormat="1" ht="35.1" customHeight="1" outlineLevel="1" x14ac:dyDescent="0.25">
      <c r="A508" s="122" t="s">
        <v>366</v>
      </c>
      <c r="B508" s="47">
        <v>2.2000000000000002</v>
      </c>
      <c r="C508" s="165" t="s">
        <v>1075</v>
      </c>
      <c r="D508" s="359">
        <v>0</v>
      </c>
      <c r="E508" s="360">
        <v>0</v>
      </c>
      <c r="F508" s="360">
        <v>0</v>
      </c>
      <c r="G508" s="359">
        <v>5.2999999999999999E-2</v>
      </c>
      <c r="H508" s="359">
        <v>5.2999999999999999E-2</v>
      </c>
      <c r="I508" s="359">
        <v>0</v>
      </c>
      <c r="J508" s="359">
        <v>0</v>
      </c>
      <c r="K508" s="396">
        <v>0</v>
      </c>
      <c r="L508" s="456">
        <v>0</v>
      </c>
      <c r="M508" s="162" t="e">
        <v>#DIV/0!</v>
      </c>
      <c r="N508" s="51"/>
      <c r="O508" s="51"/>
      <c r="P508" s="165">
        <v>0</v>
      </c>
      <c r="Q508" s="359">
        <v>0</v>
      </c>
      <c r="R508" s="359">
        <v>0</v>
      </c>
      <c r="S508" s="366">
        <v>2014</v>
      </c>
      <c r="T508" s="366">
        <v>2014</v>
      </c>
      <c r="U508" s="359">
        <v>0</v>
      </c>
      <c r="V508" s="359">
        <v>0</v>
      </c>
      <c r="W508" s="359">
        <v>0</v>
      </c>
      <c r="X508" s="359">
        <v>0</v>
      </c>
      <c r="Y508" s="359">
        <v>0</v>
      </c>
      <c r="Z508" s="359">
        <v>0</v>
      </c>
      <c r="AA508" s="359">
        <v>0</v>
      </c>
      <c r="AC508" s="453"/>
    </row>
    <row r="509" spans="1:29" s="48" customFormat="1" ht="35.1" customHeight="1" outlineLevel="1" x14ac:dyDescent="0.25">
      <c r="A509" s="122" t="s">
        <v>366</v>
      </c>
      <c r="B509" s="47">
        <v>2.2000000000000002</v>
      </c>
      <c r="C509" s="165" t="s">
        <v>1076</v>
      </c>
      <c r="D509" s="359">
        <v>0</v>
      </c>
      <c r="E509" s="360">
        <v>0</v>
      </c>
      <c r="F509" s="360">
        <v>0</v>
      </c>
      <c r="G509" s="359">
        <v>7.0999999999999994E-2</v>
      </c>
      <c r="H509" s="359">
        <v>7.0999999999999994E-2</v>
      </c>
      <c r="I509" s="359">
        <v>0</v>
      </c>
      <c r="J509" s="359">
        <v>0</v>
      </c>
      <c r="K509" s="396">
        <v>0</v>
      </c>
      <c r="L509" s="456">
        <v>0</v>
      </c>
      <c r="M509" s="162" t="e">
        <v>#DIV/0!</v>
      </c>
      <c r="N509" s="51"/>
      <c r="O509" s="51"/>
      <c r="P509" s="165">
        <v>0</v>
      </c>
      <c r="Q509" s="359">
        <v>0</v>
      </c>
      <c r="R509" s="359">
        <v>0</v>
      </c>
      <c r="S509" s="366">
        <v>2014</v>
      </c>
      <c r="T509" s="366">
        <v>2014</v>
      </c>
      <c r="U509" s="359">
        <v>0</v>
      </c>
      <c r="V509" s="359">
        <v>0</v>
      </c>
      <c r="W509" s="359">
        <v>0</v>
      </c>
      <c r="X509" s="359">
        <v>0</v>
      </c>
      <c r="Y509" s="359">
        <v>0</v>
      </c>
      <c r="Z509" s="359">
        <v>0</v>
      </c>
      <c r="AA509" s="359">
        <v>0</v>
      </c>
      <c r="AC509" s="453"/>
    </row>
    <row r="510" spans="1:29" s="48" customFormat="1" ht="35.1" customHeight="1" outlineLevel="1" x14ac:dyDescent="0.25">
      <c r="A510" s="122" t="s">
        <v>366</v>
      </c>
      <c r="B510" s="47">
        <v>2.2000000000000002</v>
      </c>
      <c r="C510" s="165" t="s">
        <v>1077</v>
      </c>
      <c r="D510" s="359">
        <v>0</v>
      </c>
      <c r="E510" s="360">
        <v>0</v>
      </c>
      <c r="F510" s="360">
        <v>0</v>
      </c>
      <c r="G510" s="359">
        <v>6.2E-2</v>
      </c>
      <c r="H510" s="359">
        <v>6.2E-2</v>
      </c>
      <c r="I510" s="359">
        <v>0</v>
      </c>
      <c r="J510" s="359">
        <v>0</v>
      </c>
      <c r="K510" s="396">
        <v>0</v>
      </c>
      <c r="L510" s="456">
        <v>0</v>
      </c>
      <c r="M510" s="162" t="e">
        <v>#DIV/0!</v>
      </c>
      <c r="N510" s="51"/>
      <c r="O510" s="51"/>
      <c r="P510" s="165">
        <v>0</v>
      </c>
      <c r="Q510" s="359">
        <v>0</v>
      </c>
      <c r="R510" s="359">
        <v>0</v>
      </c>
      <c r="S510" s="366">
        <v>2014</v>
      </c>
      <c r="T510" s="366">
        <v>2014</v>
      </c>
      <c r="U510" s="359">
        <v>0</v>
      </c>
      <c r="V510" s="359">
        <v>0</v>
      </c>
      <c r="W510" s="359">
        <v>0</v>
      </c>
      <c r="X510" s="359">
        <v>0</v>
      </c>
      <c r="Y510" s="359">
        <v>0</v>
      </c>
      <c r="Z510" s="359">
        <v>0</v>
      </c>
      <c r="AA510" s="359">
        <v>0</v>
      </c>
      <c r="AC510" s="453"/>
    </row>
    <row r="511" spans="1:29" s="48" customFormat="1" ht="35.1" customHeight="1" outlineLevel="1" x14ac:dyDescent="0.25">
      <c r="A511" s="122" t="s">
        <v>366</v>
      </c>
      <c r="B511" s="47">
        <v>2.2000000000000002</v>
      </c>
      <c r="C511" s="165" t="s">
        <v>1078</v>
      </c>
      <c r="D511" s="359">
        <v>0</v>
      </c>
      <c r="E511" s="360">
        <v>0</v>
      </c>
      <c r="F511" s="360">
        <v>0</v>
      </c>
      <c r="G511" s="359">
        <v>9.2999999999999999E-2</v>
      </c>
      <c r="H511" s="359">
        <v>9.2999999999999999E-2</v>
      </c>
      <c r="I511" s="359">
        <v>0</v>
      </c>
      <c r="J511" s="359">
        <v>0</v>
      </c>
      <c r="K511" s="396">
        <v>0</v>
      </c>
      <c r="L511" s="456">
        <v>0</v>
      </c>
      <c r="M511" s="162" t="e">
        <v>#DIV/0!</v>
      </c>
      <c r="N511" s="51"/>
      <c r="O511" s="51"/>
      <c r="P511" s="165">
        <v>0</v>
      </c>
      <c r="Q511" s="359">
        <v>0</v>
      </c>
      <c r="R511" s="359">
        <v>0</v>
      </c>
      <c r="S511" s="366">
        <v>2014</v>
      </c>
      <c r="T511" s="366">
        <v>2014</v>
      </c>
      <c r="U511" s="359">
        <v>0</v>
      </c>
      <c r="V511" s="359">
        <v>0</v>
      </c>
      <c r="W511" s="359">
        <v>0</v>
      </c>
      <c r="X511" s="359">
        <v>0</v>
      </c>
      <c r="Y511" s="359">
        <v>0</v>
      </c>
      <c r="Z511" s="359">
        <v>0</v>
      </c>
      <c r="AA511" s="359">
        <v>0</v>
      </c>
      <c r="AC511" s="453"/>
    </row>
    <row r="512" spans="1:29" s="48" customFormat="1" ht="35.1" customHeight="1" outlineLevel="1" x14ac:dyDescent="0.25">
      <c r="A512" s="122" t="s">
        <v>366</v>
      </c>
      <c r="B512" s="47">
        <v>2.2000000000000002</v>
      </c>
      <c r="C512" s="165" t="s">
        <v>1079</v>
      </c>
      <c r="D512" s="359">
        <v>0</v>
      </c>
      <c r="E512" s="360">
        <v>0</v>
      </c>
      <c r="F512" s="360">
        <v>0</v>
      </c>
      <c r="G512" s="359">
        <v>0.157</v>
      </c>
      <c r="H512" s="359">
        <v>0.157</v>
      </c>
      <c r="I512" s="359">
        <v>0</v>
      </c>
      <c r="J512" s="359">
        <v>0</v>
      </c>
      <c r="K512" s="396">
        <v>0</v>
      </c>
      <c r="L512" s="456">
        <v>0</v>
      </c>
      <c r="M512" s="162" t="e">
        <v>#DIV/0!</v>
      </c>
      <c r="N512" s="51"/>
      <c r="O512" s="51"/>
      <c r="P512" s="165">
        <v>0</v>
      </c>
      <c r="Q512" s="359">
        <v>0</v>
      </c>
      <c r="R512" s="359">
        <v>0</v>
      </c>
      <c r="S512" s="366">
        <v>2014</v>
      </c>
      <c r="T512" s="366">
        <v>2014</v>
      </c>
      <c r="U512" s="359">
        <v>0</v>
      </c>
      <c r="V512" s="359">
        <v>0</v>
      </c>
      <c r="W512" s="359">
        <v>0</v>
      </c>
      <c r="X512" s="359">
        <v>0</v>
      </c>
      <c r="Y512" s="359">
        <v>0</v>
      </c>
      <c r="Z512" s="359">
        <v>0</v>
      </c>
      <c r="AA512" s="359">
        <v>0</v>
      </c>
      <c r="AC512" s="453"/>
    </row>
    <row r="513" spans="1:29" s="48" customFormat="1" ht="35.1" customHeight="1" outlineLevel="1" x14ac:dyDescent="0.25">
      <c r="A513" s="122" t="s">
        <v>366</v>
      </c>
      <c r="B513" s="47">
        <v>2.2000000000000002</v>
      </c>
      <c r="C513" s="165" t="s">
        <v>1080</v>
      </c>
      <c r="D513" s="359">
        <v>0</v>
      </c>
      <c r="E513" s="360">
        <v>0</v>
      </c>
      <c r="F513" s="360">
        <v>0</v>
      </c>
      <c r="G513" s="359">
        <v>0.214</v>
      </c>
      <c r="H513" s="359">
        <v>0.214</v>
      </c>
      <c r="I513" s="359">
        <v>0</v>
      </c>
      <c r="J513" s="359">
        <v>0</v>
      </c>
      <c r="K513" s="396">
        <v>0</v>
      </c>
      <c r="L513" s="456">
        <v>0</v>
      </c>
      <c r="M513" s="162" t="e">
        <v>#DIV/0!</v>
      </c>
      <c r="N513" s="51"/>
      <c r="O513" s="51"/>
      <c r="P513" s="165">
        <v>0</v>
      </c>
      <c r="Q513" s="359">
        <v>0</v>
      </c>
      <c r="R513" s="359">
        <v>0</v>
      </c>
      <c r="S513" s="366">
        <v>2014</v>
      </c>
      <c r="T513" s="366">
        <v>2014</v>
      </c>
      <c r="U513" s="359">
        <v>0</v>
      </c>
      <c r="V513" s="359">
        <v>0</v>
      </c>
      <c r="W513" s="359">
        <v>0</v>
      </c>
      <c r="X513" s="359">
        <v>0</v>
      </c>
      <c r="Y513" s="359">
        <v>0</v>
      </c>
      <c r="Z513" s="359">
        <v>0</v>
      </c>
      <c r="AA513" s="359">
        <v>0</v>
      </c>
      <c r="AC513" s="453"/>
    </row>
    <row r="514" spans="1:29" s="48" customFormat="1" ht="35.1" customHeight="1" outlineLevel="1" x14ac:dyDescent="0.25">
      <c r="A514" s="122" t="s">
        <v>366</v>
      </c>
      <c r="B514" s="47">
        <v>2.2000000000000002</v>
      </c>
      <c r="C514" s="165" t="s">
        <v>1081</v>
      </c>
      <c r="D514" s="359">
        <v>0</v>
      </c>
      <c r="E514" s="360">
        <v>0</v>
      </c>
      <c r="F514" s="360">
        <v>0</v>
      </c>
      <c r="G514" s="359">
        <v>7.5999999999999998E-2</v>
      </c>
      <c r="H514" s="359">
        <v>7.5999999999999998E-2</v>
      </c>
      <c r="I514" s="359">
        <v>0</v>
      </c>
      <c r="J514" s="359">
        <v>0</v>
      </c>
      <c r="K514" s="396">
        <v>0</v>
      </c>
      <c r="L514" s="456">
        <v>0</v>
      </c>
      <c r="M514" s="162" t="e">
        <v>#DIV/0!</v>
      </c>
      <c r="N514" s="51"/>
      <c r="O514" s="51"/>
      <c r="P514" s="165">
        <v>0</v>
      </c>
      <c r="Q514" s="359">
        <v>0</v>
      </c>
      <c r="R514" s="359">
        <v>0</v>
      </c>
      <c r="S514" s="366">
        <v>2014</v>
      </c>
      <c r="T514" s="366">
        <v>2014</v>
      </c>
      <c r="U514" s="359">
        <v>0</v>
      </c>
      <c r="V514" s="359">
        <v>0</v>
      </c>
      <c r="W514" s="359">
        <v>0</v>
      </c>
      <c r="X514" s="359">
        <v>0</v>
      </c>
      <c r="Y514" s="359">
        <v>0</v>
      </c>
      <c r="Z514" s="359">
        <v>0</v>
      </c>
      <c r="AA514" s="359">
        <v>0</v>
      </c>
      <c r="AC514" s="453"/>
    </row>
    <row r="515" spans="1:29" s="48" customFormat="1" ht="35.1" customHeight="1" outlineLevel="1" x14ac:dyDescent="0.25">
      <c r="A515" s="122" t="s">
        <v>366</v>
      </c>
      <c r="B515" s="47">
        <v>2.2000000000000002</v>
      </c>
      <c r="C515" s="165" t="s">
        <v>1082</v>
      </c>
      <c r="D515" s="359">
        <v>0</v>
      </c>
      <c r="E515" s="360">
        <v>0</v>
      </c>
      <c r="F515" s="360">
        <v>0</v>
      </c>
      <c r="G515" s="359">
        <v>5.8999999999999997E-2</v>
      </c>
      <c r="H515" s="359">
        <v>5.8999999999999997E-2</v>
      </c>
      <c r="I515" s="359">
        <v>0</v>
      </c>
      <c r="J515" s="359">
        <v>0</v>
      </c>
      <c r="K515" s="396">
        <v>0</v>
      </c>
      <c r="L515" s="456">
        <v>0</v>
      </c>
      <c r="M515" s="162" t="e">
        <v>#DIV/0!</v>
      </c>
      <c r="N515" s="51"/>
      <c r="O515" s="51"/>
      <c r="P515" s="165">
        <v>0</v>
      </c>
      <c r="Q515" s="359">
        <v>0</v>
      </c>
      <c r="R515" s="359">
        <v>0</v>
      </c>
      <c r="S515" s="366">
        <v>2014</v>
      </c>
      <c r="T515" s="366">
        <v>2014</v>
      </c>
      <c r="U515" s="359">
        <v>0</v>
      </c>
      <c r="V515" s="359">
        <v>0</v>
      </c>
      <c r="W515" s="359">
        <v>0</v>
      </c>
      <c r="X515" s="359">
        <v>0</v>
      </c>
      <c r="Y515" s="359">
        <v>0</v>
      </c>
      <c r="Z515" s="359">
        <v>0</v>
      </c>
      <c r="AA515" s="359">
        <v>0</v>
      </c>
      <c r="AC515" s="453"/>
    </row>
    <row r="516" spans="1:29" s="48" customFormat="1" ht="35.1" customHeight="1" outlineLevel="1" x14ac:dyDescent="0.25">
      <c r="A516" s="122" t="s">
        <v>366</v>
      </c>
      <c r="B516" s="47">
        <v>2.2000000000000002</v>
      </c>
      <c r="C516" s="165" t="s">
        <v>1083</v>
      </c>
      <c r="D516" s="359">
        <v>0</v>
      </c>
      <c r="E516" s="360">
        <v>0</v>
      </c>
      <c r="F516" s="360">
        <v>0</v>
      </c>
      <c r="G516" s="359">
        <v>0.11499999999999999</v>
      </c>
      <c r="H516" s="359">
        <v>0.11499999999999999</v>
      </c>
      <c r="I516" s="359">
        <v>0</v>
      </c>
      <c r="J516" s="359">
        <v>0</v>
      </c>
      <c r="K516" s="396">
        <v>0</v>
      </c>
      <c r="L516" s="456">
        <v>0</v>
      </c>
      <c r="M516" s="162" t="e">
        <v>#DIV/0!</v>
      </c>
      <c r="N516" s="51"/>
      <c r="O516" s="51"/>
      <c r="P516" s="165">
        <v>0</v>
      </c>
      <c r="Q516" s="359">
        <v>0</v>
      </c>
      <c r="R516" s="359">
        <v>0</v>
      </c>
      <c r="S516" s="366">
        <v>2014</v>
      </c>
      <c r="T516" s="366">
        <v>2014</v>
      </c>
      <c r="U516" s="359">
        <v>0</v>
      </c>
      <c r="V516" s="359">
        <v>0</v>
      </c>
      <c r="W516" s="359">
        <v>0</v>
      </c>
      <c r="X516" s="359">
        <v>0</v>
      </c>
      <c r="Y516" s="359">
        <v>0</v>
      </c>
      <c r="Z516" s="359">
        <v>0</v>
      </c>
      <c r="AA516" s="359">
        <v>0</v>
      </c>
      <c r="AC516" s="453"/>
    </row>
    <row r="517" spans="1:29" s="48" customFormat="1" ht="35.1" customHeight="1" outlineLevel="1" x14ac:dyDescent="0.25">
      <c r="A517" s="122" t="s">
        <v>366</v>
      </c>
      <c r="B517" s="47">
        <v>2.2000000000000002</v>
      </c>
      <c r="C517" s="165" t="s">
        <v>1084</v>
      </c>
      <c r="D517" s="359">
        <v>0</v>
      </c>
      <c r="E517" s="360">
        <v>0</v>
      </c>
      <c r="F517" s="360">
        <v>0</v>
      </c>
      <c r="G517" s="359">
        <v>0.14899999999999999</v>
      </c>
      <c r="H517" s="359">
        <v>0.14899999999999999</v>
      </c>
      <c r="I517" s="359">
        <v>0</v>
      </c>
      <c r="J517" s="359">
        <v>0</v>
      </c>
      <c r="K517" s="396">
        <v>0</v>
      </c>
      <c r="L517" s="456">
        <v>0</v>
      </c>
      <c r="M517" s="162" t="e">
        <v>#DIV/0!</v>
      </c>
      <c r="N517" s="51"/>
      <c r="O517" s="51"/>
      <c r="P517" s="165">
        <v>0</v>
      </c>
      <c r="Q517" s="359">
        <v>0</v>
      </c>
      <c r="R517" s="359">
        <v>0</v>
      </c>
      <c r="S517" s="366">
        <v>2014</v>
      </c>
      <c r="T517" s="366">
        <v>2014</v>
      </c>
      <c r="U517" s="359">
        <v>0</v>
      </c>
      <c r="V517" s="359">
        <v>0</v>
      </c>
      <c r="W517" s="359">
        <v>0</v>
      </c>
      <c r="X517" s="359">
        <v>0</v>
      </c>
      <c r="Y517" s="359">
        <v>0</v>
      </c>
      <c r="Z517" s="359">
        <v>0</v>
      </c>
      <c r="AA517" s="359">
        <v>0</v>
      </c>
      <c r="AC517" s="453"/>
    </row>
    <row r="518" spans="1:29" s="48" customFormat="1" ht="35.1" customHeight="1" outlineLevel="1" x14ac:dyDescent="0.25">
      <c r="A518" s="122" t="s">
        <v>366</v>
      </c>
      <c r="B518" s="47">
        <v>2.2000000000000002</v>
      </c>
      <c r="C518" s="165" t="s">
        <v>1085</v>
      </c>
      <c r="D518" s="359">
        <v>0</v>
      </c>
      <c r="E518" s="360">
        <v>0</v>
      </c>
      <c r="F518" s="360">
        <v>0</v>
      </c>
      <c r="G518" s="359">
        <v>2.5999999999999999E-2</v>
      </c>
      <c r="H518" s="359">
        <v>2.5999999999999999E-2</v>
      </c>
      <c r="I518" s="359">
        <v>0</v>
      </c>
      <c r="J518" s="359">
        <v>0</v>
      </c>
      <c r="K518" s="396">
        <v>0</v>
      </c>
      <c r="L518" s="456">
        <v>0</v>
      </c>
      <c r="M518" s="162" t="e">
        <v>#DIV/0!</v>
      </c>
      <c r="N518" s="51"/>
      <c r="O518" s="51"/>
      <c r="P518" s="165">
        <v>0</v>
      </c>
      <c r="Q518" s="359">
        <v>0</v>
      </c>
      <c r="R518" s="359">
        <v>0</v>
      </c>
      <c r="S518" s="366">
        <v>2014</v>
      </c>
      <c r="T518" s="366">
        <v>2014</v>
      </c>
      <c r="U518" s="359">
        <v>0</v>
      </c>
      <c r="V518" s="359">
        <v>0</v>
      </c>
      <c r="W518" s="359">
        <v>0</v>
      </c>
      <c r="X518" s="359">
        <v>0</v>
      </c>
      <c r="Y518" s="359">
        <v>0</v>
      </c>
      <c r="Z518" s="359">
        <v>0</v>
      </c>
      <c r="AA518" s="359">
        <v>0</v>
      </c>
      <c r="AC518" s="453"/>
    </row>
    <row r="519" spans="1:29" s="48" customFormat="1" ht="35.1" customHeight="1" outlineLevel="1" x14ac:dyDescent="0.25">
      <c r="A519" s="122" t="s">
        <v>366</v>
      </c>
      <c r="B519" s="47">
        <v>2.2000000000000002</v>
      </c>
      <c r="C519" s="165" t="s">
        <v>1086</v>
      </c>
      <c r="D519" s="359">
        <v>0</v>
      </c>
      <c r="E519" s="360">
        <v>0</v>
      </c>
      <c r="F519" s="360">
        <v>0</v>
      </c>
      <c r="G519" s="359">
        <v>0.19</v>
      </c>
      <c r="H519" s="359">
        <v>0.19</v>
      </c>
      <c r="I519" s="359">
        <v>0</v>
      </c>
      <c r="J519" s="359">
        <v>0</v>
      </c>
      <c r="K519" s="396">
        <v>0</v>
      </c>
      <c r="L519" s="456">
        <v>0</v>
      </c>
      <c r="M519" s="162" t="e">
        <v>#DIV/0!</v>
      </c>
      <c r="N519" s="51"/>
      <c r="O519" s="51"/>
      <c r="P519" s="165">
        <v>0</v>
      </c>
      <c r="Q519" s="359">
        <v>0</v>
      </c>
      <c r="R519" s="359">
        <v>0</v>
      </c>
      <c r="S519" s="366">
        <v>2014</v>
      </c>
      <c r="T519" s="366">
        <v>2014</v>
      </c>
      <c r="U519" s="359">
        <v>0</v>
      </c>
      <c r="V519" s="359">
        <v>0</v>
      </c>
      <c r="W519" s="359">
        <v>0</v>
      </c>
      <c r="X519" s="359">
        <v>0</v>
      </c>
      <c r="Y519" s="359">
        <v>0</v>
      </c>
      <c r="Z519" s="359">
        <v>0</v>
      </c>
      <c r="AA519" s="359">
        <v>0</v>
      </c>
      <c r="AC519" s="453"/>
    </row>
    <row r="520" spans="1:29" s="48" customFormat="1" ht="35.1" customHeight="1" outlineLevel="1" x14ac:dyDescent="0.25">
      <c r="A520" s="122" t="s">
        <v>366</v>
      </c>
      <c r="B520" s="47">
        <v>2.2000000000000002</v>
      </c>
      <c r="C520" s="165" t="s">
        <v>1087</v>
      </c>
      <c r="D520" s="359">
        <v>0</v>
      </c>
      <c r="E520" s="360">
        <v>0</v>
      </c>
      <c r="F520" s="360">
        <v>0</v>
      </c>
      <c r="G520" s="359">
        <v>4.3999999999999997E-2</v>
      </c>
      <c r="H520" s="359">
        <v>4.3999999999999997E-2</v>
      </c>
      <c r="I520" s="359">
        <v>0</v>
      </c>
      <c r="J520" s="359">
        <v>0</v>
      </c>
      <c r="K520" s="396">
        <v>0</v>
      </c>
      <c r="L520" s="456">
        <v>0</v>
      </c>
      <c r="M520" s="162" t="e">
        <v>#DIV/0!</v>
      </c>
      <c r="N520" s="51"/>
      <c r="O520" s="51"/>
      <c r="P520" s="165">
        <v>0</v>
      </c>
      <c r="Q520" s="359">
        <v>0</v>
      </c>
      <c r="R520" s="359">
        <v>0</v>
      </c>
      <c r="S520" s="366">
        <v>2014</v>
      </c>
      <c r="T520" s="366">
        <v>2014</v>
      </c>
      <c r="U520" s="359">
        <v>0</v>
      </c>
      <c r="V520" s="359">
        <v>0</v>
      </c>
      <c r="W520" s="359">
        <v>0</v>
      </c>
      <c r="X520" s="359">
        <v>0</v>
      </c>
      <c r="Y520" s="359">
        <v>0</v>
      </c>
      <c r="Z520" s="359">
        <v>0</v>
      </c>
      <c r="AA520" s="359">
        <v>0</v>
      </c>
      <c r="AC520" s="453"/>
    </row>
    <row r="521" spans="1:29" s="48" customFormat="1" ht="35.1" customHeight="1" outlineLevel="1" x14ac:dyDescent="0.25">
      <c r="A521" s="122" t="s">
        <v>366</v>
      </c>
      <c r="B521" s="47">
        <v>2.2000000000000002</v>
      </c>
      <c r="C521" s="165" t="s">
        <v>1088</v>
      </c>
      <c r="D521" s="359">
        <v>0</v>
      </c>
      <c r="E521" s="360">
        <v>0</v>
      </c>
      <c r="F521" s="360">
        <v>0</v>
      </c>
      <c r="G521" s="359">
        <v>0.51900000000000002</v>
      </c>
      <c r="H521" s="359">
        <v>0.51900000000000002</v>
      </c>
      <c r="I521" s="359">
        <v>0</v>
      </c>
      <c r="J521" s="359">
        <v>0</v>
      </c>
      <c r="K521" s="396">
        <v>0</v>
      </c>
      <c r="L521" s="456">
        <v>0</v>
      </c>
      <c r="M521" s="162" t="e">
        <v>#DIV/0!</v>
      </c>
      <c r="N521" s="51"/>
      <c r="O521" s="51"/>
      <c r="P521" s="165">
        <v>0</v>
      </c>
      <c r="Q521" s="359">
        <v>0</v>
      </c>
      <c r="R521" s="359">
        <v>0</v>
      </c>
      <c r="S521" s="366">
        <v>2014</v>
      </c>
      <c r="T521" s="366">
        <v>2014</v>
      </c>
      <c r="U521" s="359">
        <v>0</v>
      </c>
      <c r="V521" s="359">
        <v>0</v>
      </c>
      <c r="W521" s="359">
        <v>0</v>
      </c>
      <c r="X521" s="359">
        <v>0</v>
      </c>
      <c r="Y521" s="359">
        <v>0</v>
      </c>
      <c r="Z521" s="359">
        <v>0</v>
      </c>
      <c r="AA521" s="359">
        <v>0</v>
      </c>
      <c r="AC521" s="453"/>
    </row>
    <row r="522" spans="1:29" s="48" customFormat="1" ht="35.1" customHeight="1" outlineLevel="1" x14ac:dyDescent="0.25">
      <c r="A522" s="122" t="s">
        <v>363</v>
      </c>
      <c r="B522" s="47">
        <v>2.2000000000000002</v>
      </c>
      <c r="C522" s="165" t="s">
        <v>1032</v>
      </c>
      <c r="D522" s="359">
        <v>45.325451999999991</v>
      </c>
      <c r="E522" s="360">
        <v>23.345970569999999</v>
      </c>
      <c r="F522" s="360">
        <v>16.53433021</v>
      </c>
      <c r="G522" s="359">
        <v>84.507588420000005</v>
      </c>
      <c r="H522" s="359">
        <v>42.918788419999998</v>
      </c>
      <c r="I522" s="359">
        <v>67.488</v>
      </c>
      <c r="J522" s="359">
        <v>31.294000000000004</v>
      </c>
      <c r="K522" s="396">
        <v>28.791121789999991</v>
      </c>
      <c r="L522" s="456">
        <v>-6.8116403600000002</v>
      </c>
      <c r="M522" s="162">
        <v>0.70823057711067783</v>
      </c>
      <c r="N522" s="51"/>
      <c r="O522" s="51"/>
      <c r="P522" s="165" t="s">
        <v>970</v>
      </c>
      <c r="Q522" s="359">
        <v>3</v>
      </c>
      <c r="R522" s="359">
        <v>24.26</v>
      </c>
      <c r="S522" s="366">
        <v>2014</v>
      </c>
      <c r="T522" s="366">
        <v>2015</v>
      </c>
      <c r="U522" s="359">
        <v>64.433000000000007</v>
      </c>
      <c r="V522" s="359">
        <v>3</v>
      </c>
      <c r="W522" s="359">
        <v>24.260199999999998</v>
      </c>
      <c r="X522" s="359">
        <v>4.468</v>
      </c>
      <c r="Y522" s="359">
        <v>64.132000000000005</v>
      </c>
      <c r="Z522" s="359" t="s">
        <v>661</v>
      </c>
      <c r="AA522" s="359" t="s">
        <v>661</v>
      </c>
      <c r="AC522" s="453"/>
    </row>
    <row r="523" spans="1:29" s="48" customFormat="1" ht="35.1" customHeight="1" outlineLevel="1" x14ac:dyDescent="0.25">
      <c r="A523" s="122" t="s">
        <v>363</v>
      </c>
      <c r="B523" s="47">
        <v>2.2000000000000002</v>
      </c>
      <c r="C523" s="165" t="s">
        <v>720</v>
      </c>
      <c r="D523" s="359">
        <v>0</v>
      </c>
      <c r="E523" s="360">
        <v>0</v>
      </c>
      <c r="F523" s="360">
        <v>0</v>
      </c>
      <c r="G523" s="359">
        <v>5.2999999999999999E-2</v>
      </c>
      <c r="H523" s="359">
        <v>0</v>
      </c>
      <c r="I523" s="359">
        <v>5.2999999999999999E-2</v>
      </c>
      <c r="J523" s="359">
        <v>0</v>
      </c>
      <c r="K523" s="396">
        <v>0</v>
      </c>
      <c r="L523" s="456">
        <v>0</v>
      </c>
      <c r="M523" s="162" t="e">
        <v>#DIV/0!</v>
      </c>
      <c r="N523" s="51"/>
      <c r="O523" s="51"/>
      <c r="P523" s="165">
        <v>0</v>
      </c>
      <c r="Q523" s="359">
        <v>0</v>
      </c>
      <c r="R523" s="359">
        <v>0</v>
      </c>
      <c r="S523" s="366">
        <v>2014</v>
      </c>
      <c r="T523" s="366">
        <v>2014</v>
      </c>
      <c r="U523" s="359">
        <v>0</v>
      </c>
      <c r="V523" s="359">
        <v>0</v>
      </c>
      <c r="W523" s="359">
        <v>0</v>
      </c>
      <c r="X523" s="359">
        <v>0</v>
      </c>
      <c r="Y523" s="359">
        <v>0.04</v>
      </c>
      <c r="Z523" s="359" t="s">
        <v>661</v>
      </c>
      <c r="AA523" s="359" t="s">
        <v>661</v>
      </c>
      <c r="AC523" s="453"/>
    </row>
    <row r="524" spans="1:29" s="48" customFormat="1" ht="35.1" customHeight="1" outlineLevel="1" x14ac:dyDescent="0.25">
      <c r="A524" s="122" t="s">
        <v>363</v>
      </c>
      <c r="B524" s="47">
        <v>2.2000000000000002</v>
      </c>
      <c r="C524" s="165" t="s">
        <v>730</v>
      </c>
      <c r="D524" s="359">
        <v>0</v>
      </c>
      <c r="E524" s="360">
        <v>0</v>
      </c>
      <c r="F524" s="360">
        <v>0</v>
      </c>
      <c r="G524" s="359">
        <v>0.21</v>
      </c>
      <c r="H524" s="359">
        <v>-8.5999999999999993E-2</v>
      </c>
      <c r="I524" s="359">
        <v>0.45</v>
      </c>
      <c r="J524" s="359">
        <v>-8.6000000000000021E-2</v>
      </c>
      <c r="K524" s="396">
        <v>0</v>
      </c>
      <c r="L524" s="456">
        <v>0</v>
      </c>
      <c r="M524" s="162" t="e">
        <v>#DIV/0!</v>
      </c>
      <c r="N524" s="51"/>
      <c r="O524" s="51"/>
      <c r="P524" s="165">
        <v>0</v>
      </c>
      <c r="Q524" s="359">
        <v>0</v>
      </c>
      <c r="R524" s="359">
        <v>0</v>
      </c>
      <c r="S524" s="366">
        <v>2013</v>
      </c>
      <c r="T524" s="366">
        <v>2014</v>
      </c>
      <c r="U524" s="359">
        <v>0</v>
      </c>
      <c r="V524" s="359">
        <v>0</v>
      </c>
      <c r="W524" s="359">
        <v>0</v>
      </c>
      <c r="X524" s="359">
        <v>0</v>
      </c>
      <c r="Y524" s="359">
        <v>0.16800000000000001</v>
      </c>
      <c r="Z524" s="359" t="s">
        <v>661</v>
      </c>
      <c r="AA524" s="359" t="s">
        <v>661</v>
      </c>
      <c r="AC524" s="453"/>
    </row>
    <row r="525" spans="1:29" s="48" customFormat="1" ht="35.1" customHeight="1" outlineLevel="1" x14ac:dyDescent="0.25">
      <c r="A525" s="122" t="s">
        <v>363</v>
      </c>
      <c r="B525" s="47">
        <v>2.2000000000000002</v>
      </c>
      <c r="C525" s="165" t="s">
        <v>731</v>
      </c>
      <c r="D525" s="359">
        <v>0</v>
      </c>
      <c r="E525" s="360">
        <v>0</v>
      </c>
      <c r="F525" s="360">
        <v>0.59512500000000002</v>
      </c>
      <c r="G525" s="359">
        <v>0.65100000000000002</v>
      </c>
      <c r="H525" s="359">
        <v>1.0000000000000009E-3</v>
      </c>
      <c r="I525" s="359">
        <v>0.94499999999999995</v>
      </c>
      <c r="J525" s="359">
        <v>0.94499999999999995</v>
      </c>
      <c r="K525" s="396">
        <v>-0.59512500000000002</v>
      </c>
      <c r="L525" s="456">
        <v>0.59512500000000002</v>
      </c>
      <c r="M525" s="162" t="e">
        <v>#DIV/0!</v>
      </c>
      <c r="N525" s="51"/>
      <c r="O525" s="51"/>
      <c r="P525" s="165" t="s">
        <v>562</v>
      </c>
      <c r="Q525" s="359">
        <v>0</v>
      </c>
      <c r="R525" s="359">
        <v>0</v>
      </c>
      <c r="S525" s="366">
        <v>2013</v>
      </c>
      <c r="T525" s="366">
        <v>2014</v>
      </c>
      <c r="U525" s="359">
        <v>0</v>
      </c>
      <c r="V525" s="359">
        <v>0</v>
      </c>
      <c r="W525" s="359">
        <v>0</v>
      </c>
      <c r="X525" s="359">
        <v>0</v>
      </c>
      <c r="Y525" s="359">
        <v>0.09</v>
      </c>
      <c r="Z525" s="359" t="s">
        <v>661</v>
      </c>
      <c r="AA525" s="359" t="s">
        <v>661</v>
      </c>
      <c r="AC525" s="453"/>
    </row>
    <row r="526" spans="1:29" s="48" customFormat="1" ht="35.1" customHeight="1" outlineLevel="1" x14ac:dyDescent="0.25">
      <c r="A526" s="122" t="s">
        <v>363</v>
      </c>
      <c r="B526" s="47">
        <v>2.2000000000000002</v>
      </c>
      <c r="C526" s="165" t="s">
        <v>733</v>
      </c>
      <c r="D526" s="359">
        <v>0</v>
      </c>
      <c r="E526" s="360">
        <v>0</v>
      </c>
      <c r="F526" s="360">
        <v>0</v>
      </c>
      <c r="G526" s="359">
        <v>0.16600000000000001</v>
      </c>
      <c r="H526" s="359">
        <v>0</v>
      </c>
      <c r="I526" s="359">
        <v>0.16600000000000001</v>
      </c>
      <c r="J526" s="359">
        <v>0</v>
      </c>
      <c r="K526" s="396">
        <v>0</v>
      </c>
      <c r="L526" s="456">
        <v>0</v>
      </c>
      <c r="M526" s="162" t="e">
        <v>#DIV/0!</v>
      </c>
      <c r="N526" s="51"/>
      <c r="O526" s="51"/>
      <c r="P526" s="165">
        <v>0</v>
      </c>
      <c r="Q526" s="359">
        <v>0</v>
      </c>
      <c r="R526" s="359">
        <v>0</v>
      </c>
      <c r="S526" s="366">
        <v>2013</v>
      </c>
      <c r="T526" s="366">
        <v>2014</v>
      </c>
      <c r="U526" s="359">
        <v>0</v>
      </c>
      <c r="V526" s="359">
        <v>0</v>
      </c>
      <c r="W526" s="359">
        <v>0</v>
      </c>
      <c r="X526" s="359">
        <v>0</v>
      </c>
      <c r="Y526" s="359">
        <v>0.185</v>
      </c>
      <c r="Z526" s="359" t="s">
        <v>661</v>
      </c>
      <c r="AA526" s="359" t="s">
        <v>661</v>
      </c>
      <c r="AC526" s="453"/>
    </row>
    <row r="527" spans="1:29" s="48" customFormat="1" ht="35.1" customHeight="1" outlineLevel="1" x14ac:dyDescent="0.25">
      <c r="A527" s="122" t="s">
        <v>363</v>
      </c>
      <c r="B527" s="47">
        <v>2.2000000000000002</v>
      </c>
      <c r="C527" s="165" t="s">
        <v>736</v>
      </c>
      <c r="D527" s="359">
        <v>0</v>
      </c>
      <c r="E527" s="360">
        <v>0</v>
      </c>
      <c r="F527" s="360">
        <v>0.63456760999999995</v>
      </c>
      <c r="G527" s="359">
        <v>0.30199999999999999</v>
      </c>
      <c r="H527" s="359">
        <v>0</v>
      </c>
      <c r="I527" s="359">
        <v>0</v>
      </c>
      <c r="J527" s="359">
        <v>0</v>
      </c>
      <c r="K527" s="396">
        <v>-0.63456760999999995</v>
      </c>
      <c r="L527" s="456">
        <v>0.63456760999999995</v>
      </c>
      <c r="M527" s="162" t="e">
        <v>#DIV/0!</v>
      </c>
      <c r="N527" s="51"/>
      <c r="O527" s="51"/>
      <c r="P527" s="165" t="s">
        <v>562</v>
      </c>
      <c r="Q527" s="359">
        <v>0</v>
      </c>
      <c r="R527" s="359">
        <v>0</v>
      </c>
      <c r="S527" s="366">
        <v>2013</v>
      </c>
      <c r="T527" s="366">
        <v>2014</v>
      </c>
      <c r="U527" s="359">
        <v>0</v>
      </c>
      <c r="V527" s="359">
        <v>0</v>
      </c>
      <c r="W527" s="359">
        <v>0</v>
      </c>
      <c r="X527" s="359">
        <v>0</v>
      </c>
      <c r="Y527" s="359">
        <v>0</v>
      </c>
      <c r="Z527" s="359">
        <v>0</v>
      </c>
      <c r="AA527" s="359">
        <v>0</v>
      </c>
      <c r="AC527" s="453"/>
    </row>
    <row r="528" spans="1:29" s="48" customFormat="1" ht="35.1" customHeight="1" outlineLevel="1" x14ac:dyDescent="0.25">
      <c r="A528" s="122" t="s">
        <v>363</v>
      </c>
      <c r="B528" s="47">
        <v>2.2000000000000002</v>
      </c>
      <c r="C528" s="165" t="s">
        <v>744</v>
      </c>
      <c r="D528" s="359">
        <v>0</v>
      </c>
      <c r="E528" s="360">
        <v>0</v>
      </c>
      <c r="F528" s="360">
        <v>0</v>
      </c>
      <c r="G528" s="359">
        <v>0.158</v>
      </c>
      <c r="H528" s="359">
        <v>0</v>
      </c>
      <c r="I528" s="359">
        <v>0.158</v>
      </c>
      <c r="J528" s="359">
        <v>0</v>
      </c>
      <c r="K528" s="396">
        <v>0</v>
      </c>
      <c r="L528" s="456">
        <v>0</v>
      </c>
      <c r="M528" s="162" t="e">
        <v>#DIV/0!</v>
      </c>
      <c r="N528" s="51"/>
      <c r="O528" s="51"/>
      <c r="P528" s="165">
        <v>0</v>
      </c>
      <c r="Q528" s="359">
        <v>0</v>
      </c>
      <c r="R528" s="359">
        <v>0</v>
      </c>
      <c r="S528" s="366">
        <v>2013</v>
      </c>
      <c r="T528" s="366">
        <v>2014</v>
      </c>
      <c r="U528" s="359">
        <v>0</v>
      </c>
      <c r="V528" s="359">
        <v>0</v>
      </c>
      <c r="W528" s="359">
        <v>0</v>
      </c>
      <c r="X528" s="359">
        <v>0</v>
      </c>
      <c r="Y528" s="359">
        <v>0.32500000000000001</v>
      </c>
      <c r="Z528" s="359" t="s">
        <v>661</v>
      </c>
      <c r="AA528" s="359" t="s">
        <v>661</v>
      </c>
      <c r="AC528" s="453"/>
    </row>
    <row r="529" spans="1:29" s="48" customFormat="1" ht="35.1" customHeight="1" outlineLevel="1" x14ac:dyDescent="0.25">
      <c r="A529" s="122" t="s">
        <v>363</v>
      </c>
      <c r="B529" s="47">
        <v>2.2000000000000002</v>
      </c>
      <c r="C529" s="165" t="s">
        <v>745</v>
      </c>
      <c r="D529" s="359">
        <v>0</v>
      </c>
      <c r="E529" s="360">
        <v>0</v>
      </c>
      <c r="F529" s="360">
        <v>0</v>
      </c>
      <c r="G529" s="359">
        <v>0.32500000000000001</v>
      </c>
      <c r="H529" s="359">
        <v>0</v>
      </c>
      <c r="I529" s="359">
        <v>0.32500000000000001</v>
      </c>
      <c r="J529" s="359">
        <v>0</v>
      </c>
      <c r="K529" s="396">
        <v>0</v>
      </c>
      <c r="L529" s="456">
        <v>0</v>
      </c>
      <c r="M529" s="162" t="e">
        <v>#DIV/0!</v>
      </c>
      <c r="N529" s="51"/>
      <c r="O529" s="51"/>
      <c r="P529" s="165">
        <v>0</v>
      </c>
      <c r="Q529" s="359">
        <v>0</v>
      </c>
      <c r="R529" s="359">
        <v>0</v>
      </c>
      <c r="S529" s="366">
        <v>2013</v>
      </c>
      <c r="T529" s="366">
        <v>2014</v>
      </c>
      <c r="U529" s="359">
        <v>0</v>
      </c>
      <c r="V529" s="359">
        <v>0</v>
      </c>
      <c r="W529" s="359">
        <v>0</v>
      </c>
      <c r="X529" s="359">
        <v>0</v>
      </c>
      <c r="Y529" s="359">
        <v>0.125</v>
      </c>
      <c r="Z529" s="359" t="s">
        <v>661</v>
      </c>
      <c r="AA529" s="359" t="s">
        <v>661</v>
      </c>
      <c r="AC529" s="453"/>
    </row>
    <row r="530" spans="1:29" s="48" customFormat="1" ht="35.1" customHeight="1" outlineLevel="1" x14ac:dyDescent="0.25">
      <c r="A530" s="122" t="s">
        <v>363</v>
      </c>
      <c r="B530" s="47">
        <v>2.2000000000000002</v>
      </c>
      <c r="C530" s="165" t="s">
        <v>746</v>
      </c>
      <c r="D530" s="359">
        <v>0</v>
      </c>
      <c r="E530" s="360">
        <v>0</v>
      </c>
      <c r="F530" s="360">
        <v>0</v>
      </c>
      <c r="G530" s="359">
        <v>5.1999999999999998E-2</v>
      </c>
      <c r="H530" s="359">
        <v>0</v>
      </c>
      <c r="I530" s="359">
        <v>0</v>
      </c>
      <c r="J530" s="359">
        <v>0</v>
      </c>
      <c r="K530" s="396">
        <v>0</v>
      </c>
      <c r="L530" s="456">
        <v>0</v>
      </c>
      <c r="M530" s="162" t="e">
        <v>#DIV/0!</v>
      </c>
      <c r="N530" s="51"/>
      <c r="O530" s="51"/>
      <c r="P530" s="165">
        <v>0</v>
      </c>
      <c r="Q530" s="359">
        <v>0</v>
      </c>
      <c r="R530" s="359">
        <v>0</v>
      </c>
      <c r="S530" s="366">
        <v>2013</v>
      </c>
      <c r="T530" s="366">
        <v>2014</v>
      </c>
      <c r="U530" s="359">
        <v>0</v>
      </c>
      <c r="V530" s="359">
        <v>0</v>
      </c>
      <c r="W530" s="359">
        <v>0</v>
      </c>
      <c r="X530" s="359">
        <v>0</v>
      </c>
      <c r="Y530" s="359">
        <v>0</v>
      </c>
      <c r="Z530" s="359">
        <v>0</v>
      </c>
      <c r="AA530" s="359">
        <v>0</v>
      </c>
      <c r="AC530" s="453"/>
    </row>
    <row r="531" spans="1:29" s="48" customFormat="1" ht="35.1" customHeight="1" outlineLevel="1" x14ac:dyDescent="0.25">
      <c r="A531" s="122" t="s">
        <v>363</v>
      </c>
      <c r="B531" s="47">
        <v>2.2000000000000002</v>
      </c>
      <c r="C531" s="165" t="s">
        <v>751</v>
      </c>
      <c r="D531" s="359">
        <v>0</v>
      </c>
      <c r="E531" s="360">
        <v>0</v>
      </c>
      <c r="F531" s="360">
        <v>0</v>
      </c>
      <c r="G531" s="359">
        <v>8.6999999999999994E-2</v>
      </c>
      <c r="H531" s="359">
        <v>0</v>
      </c>
      <c r="I531" s="359">
        <v>8.6999999999999994E-2</v>
      </c>
      <c r="J531" s="359">
        <v>0</v>
      </c>
      <c r="K531" s="396">
        <v>0</v>
      </c>
      <c r="L531" s="456">
        <v>0</v>
      </c>
      <c r="M531" s="162" t="e">
        <v>#DIV/0!</v>
      </c>
      <c r="N531" s="51"/>
      <c r="O531" s="51"/>
      <c r="P531" s="165">
        <v>0</v>
      </c>
      <c r="Q531" s="359">
        <v>0</v>
      </c>
      <c r="R531" s="359">
        <v>0</v>
      </c>
      <c r="S531" s="366">
        <v>2013</v>
      </c>
      <c r="T531" s="366">
        <v>2014</v>
      </c>
      <c r="U531" s="359">
        <v>0</v>
      </c>
      <c r="V531" s="359">
        <v>0</v>
      </c>
      <c r="W531" s="359">
        <v>0</v>
      </c>
      <c r="X531" s="359">
        <v>0</v>
      </c>
      <c r="Y531" s="359">
        <v>0.115</v>
      </c>
      <c r="Z531" s="359" t="s">
        <v>661</v>
      </c>
      <c r="AA531" s="359" t="s">
        <v>661</v>
      </c>
      <c r="AC531" s="453"/>
    </row>
    <row r="532" spans="1:29" s="48" customFormat="1" ht="35.1" customHeight="1" outlineLevel="1" x14ac:dyDescent="0.25">
      <c r="A532" s="122" t="s">
        <v>363</v>
      </c>
      <c r="B532" s="47">
        <v>2.2000000000000002</v>
      </c>
      <c r="C532" s="165" t="s">
        <v>755</v>
      </c>
      <c r="D532" s="359">
        <v>0</v>
      </c>
      <c r="E532" s="360">
        <v>0</v>
      </c>
      <c r="F532" s="360">
        <v>0</v>
      </c>
      <c r="G532" s="359">
        <v>0.22800000000000001</v>
      </c>
      <c r="H532" s="359">
        <v>0</v>
      </c>
      <c r="I532" s="359">
        <v>0.22800000000000001</v>
      </c>
      <c r="J532" s="359">
        <v>0</v>
      </c>
      <c r="K532" s="396">
        <v>0</v>
      </c>
      <c r="L532" s="456">
        <v>0</v>
      </c>
      <c r="M532" s="162" t="e">
        <v>#DIV/0!</v>
      </c>
      <c r="N532" s="51"/>
      <c r="O532" s="51"/>
      <c r="P532" s="165">
        <v>0</v>
      </c>
      <c r="Q532" s="359">
        <v>0</v>
      </c>
      <c r="R532" s="359">
        <v>0</v>
      </c>
      <c r="S532" s="366">
        <v>2013</v>
      </c>
      <c r="T532" s="366">
        <v>2014</v>
      </c>
      <c r="U532" s="359">
        <v>0</v>
      </c>
      <c r="V532" s="359">
        <v>0</v>
      </c>
      <c r="W532" s="359">
        <v>0</v>
      </c>
      <c r="X532" s="359">
        <v>0</v>
      </c>
      <c r="Y532" s="359">
        <v>0.16</v>
      </c>
      <c r="Z532" s="359" t="s">
        <v>661</v>
      </c>
      <c r="AA532" s="359" t="s">
        <v>661</v>
      </c>
      <c r="AC532" s="453"/>
    </row>
    <row r="533" spans="1:29" s="48" customFormat="1" ht="35.1" customHeight="1" outlineLevel="1" x14ac:dyDescent="0.25">
      <c r="A533" s="122" t="s">
        <v>363</v>
      </c>
      <c r="B533" s="47">
        <v>2.2000000000000002</v>
      </c>
      <c r="C533" s="165" t="s">
        <v>756</v>
      </c>
      <c r="D533" s="359">
        <v>0</v>
      </c>
      <c r="E533" s="360">
        <v>0</v>
      </c>
      <c r="F533" s="360">
        <v>0</v>
      </c>
      <c r="G533" s="359">
        <v>1.7000000000000001E-2</v>
      </c>
      <c r="H533" s="359">
        <v>0</v>
      </c>
      <c r="I533" s="359">
        <v>7.8E-2</v>
      </c>
      <c r="J533" s="359">
        <v>0</v>
      </c>
      <c r="K533" s="396">
        <v>0</v>
      </c>
      <c r="L533" s="456">
        <v>0</v>
      </c>
      <c r="M533" s="162" t="e">
        <v>#DIV/0!</v>
      </c>
      <c r="N533" s="51"/>
      <c r="O533" s="51"/>
      <c r="P533" s="165">
        <v>0</v>
      </c>
      <c r="Q533" s="359">
        <v>0</v>
      </c>
      <c r="R533" s="359">
        <v>0</v>
      </c>
      <c r="S533" s="366">
        <v>2014</v>
      </c>
      <c r="T533" s="366">
        <v>2014</v>
      </c>
      <c r="U533" s="359">
        <v>0</v>
      </c>
      <c r="V533" s="359">
        <v>0</v>
      </c>
      <c r="W533" s="359">
        <v>0</v>
      </c>
      <c r="X533" s="359">
        <v>0</v>
      </c>
      <c r="Y533" s="359">
        <v>0.25</v>
      </c>
      <c r="Z533" s="359" t="s">
        <v>661</v>
      </c>
      <c r="AA533" s="359" t="s">
        <v>661</v>
      </c>
      <c r="AC533" s="453"/>
    </row>
    <row r="534" spans="1:29" s="48" customFormat="1" ht="35.1" customHeight="1" outlineLevel="1" x14ac:dyDescent="0.25">
      <c r="A534" s="122" t="s">
        <v>363</v>
      </c>
      <c r="B534" s="47">
        <v>2.2000000000000002</v>
      </c>
      <c r="C534" s="165" t="s">
        <v>757</v>
      </c>
      <c r="D534" s="359">
        <v>0</v>
      </c>
      <c r="E534" s="360">
        <v>0</v>
      </c>
      <c r="F534" s="360">
        <v>0</v>
      </c>
      <c r="G534" s="359">
        <v>7.0999999999999994E-2</v>
      </c>
      <c r="H534" s="359">
        <v>0</v>
      </c>
      <c r="I534" s="359">
        <v>0.14299999999999999</v>
      </c>
      <c r="J534" s="359">
        <v>0</v>
      </c>
      <c r="K534" s="396">
        <v>0</v>
      </c>
      <c r="L534" s="456">
        <v>0</v>
      </c>
      <c r="M534" s="162" t="e">
        <v>#DIV/0!</v>
      </c>
      <c r="N534" s="51"/>
      <c r="O534" s="51"/>
      <c r="P534" s="165">
        <v>0</v>
      </c>
      <c r="Q534" s="359">
        <v>0</v>
      </c>
      <c r="R534" s="359">
        <v>0</v>
      </c>
      <c r="S534" s="366">
        <v>2014</v>
      </c>
      <c r="T534" s="366">
        <v>2014</v>
      </c>
      <c r="U534" s="359">
        <v>0</v>
      </c>
      <c r="V534" s="359">
        <v>0</v>
      </c>
      <c r="W534" s="359">
        <v>0</v>
      </c>
      <c r="X534" s="359">
        <v>0</v>
      </c>
      <c r="Y534" s="359">
        <v>0</v>
      </c>
      <c r="Z534" s="359" t="s">
        <v>661</v>
      </c>
      <c r="AA534" s="359" t="s">
        <v>661</v>
      </c>
      <c r="AC534" s="453"/>
    </row>
    <row r="535" spans="1:29" s="48" customFormat="1" ht="35.1" customHeight="1" outlineLevel="1" x14ac:dyDescent="0.25">
      <c r="A535" s="122" t="s">
        <v>363</v>
      </c>
      <c r="B535" s="47">
        <v>2.2000000000000002</v>
      </c>
      <c r="C535" s="165" t="s">
        <v>758</v>
      </c>
      <c r="D535" s="359">
        <v>0</v>
      </c>
      <c r="E535" s="360">
        <v>0</v>
      </c>
      <c r="F535" s="360">
        <v>0</v>
      </c>
      <c r="G535" s="359">
        <v>0.1</v>
      </c>
      <c r="H535" s="359">
        <v>0</v>
      </c>
      <c r="I535" s="359">
        <v>0.59699999999999998</v>
      </c>
      <c r="J535" s="359">
        <v>0</v>
      </c>
      <c r="K535" s="396">
        <v>0</v>
      </c>
      <c r="L535" s="456">
        <v>0</v>
      </c>
      <c r="M535" s="162" t="e">
        <v>#DIV/0!</v>
      </c>
      <c r="N535" s="51"/>
      <c r="O535" s="51"/>
      <c r="P535" s="165">
        <v>0</v>
      </c>
      <c r="Q535" s="359">
        <v>0</v>
      </c>
      <c r="R535" s="359">
        <v>0</v>
      </c>
      <c r="S535" s="366">
        <v>2014</v>
      </c>
      <c r="T535" s="366">
        <v>2014</v>
      </c>
      <c r="U535" s="359">
        <v>0</v>
      </c>
      <c r="V535" s="359">
        <v>0</v>
      </c>
      <c r="W535" s="359">
        <v>0</v>
      </c>
      <c r="X535" s="359">
        <v>0</v>
      </c>
      <c r="Y535" s="359">
        <v>0</v>
      </c>
      <c r="Z535" s="359" t="s">
        <v>661</v>
      </c>
      <c r="AA535" s="359" t="s">
        <v>661</v>
      </c>
      <c r="AC535" s="453"/>
    </row>
    <row r="536" spans="1:29" s="48" customFormat="1" ht="35.1" customHeight="1" outlineLevel="1" x14ac:dyDescent="0.25">
      <c r="A536" s="122" t="s">
        <v>363</v>
      </c>
      <c r="B536" s="47">
        <v>2.2000000000000002</v>
      </c>
      <c r="C536" s="165" t="s">
        <v>761</v>
      </c>
      <c r="D536" s="359">
        <v>0</v>
      </c>
      <c r="E536" s="360">
        <v>0</v>
      </c>
      <c r="F536" s="360">
        <v>3.275608E-2</v>
      </c>
      <c r="G536" s="359">
        <v>0.39900000000000002</v>
      </c>
      <c r="H536" s="359">
        <v>0</v>
      </c>
      <c r="I536" s="359">
        <v>0.42699999999999999</v>
      </c>
      <c r="J536" s="359">
        <v>0.42699999999999999</v>
      </c>
      <c r="K536" s="396">
        <v>-3.275608E-2</v>
      </c>
      <c r="L536" s="456">
        <v>3.275608E-2</v>
      </c>
      <c r="M536" s="162" t="e">
        <v>#DIV/0!</v>
      </c>
      <c r="N536" s="51"/>
      <c r="O536" s="51"/>
      <c r="P536" s="165" t="s">
        <v>562</v>
      </c>
      <c r="Q536" s="359">
        <v>0</v>
      </c>
      <c r="R536" s="359">
        <v>0</v>
      </c>
      <c r="S536" s="366">
        <v>2013</v>
      </c>
      <c r="T536" s="366">
        <v>2014</v>
      </c>
      <c r="U536" s="359">
        <v>0</v>
      </c>
      <c r="V536" s="359">
        <v>0</v>
      </c>
      <c r="W536" s="359">
        <v>0</v>
      </c>
      <c r="X536" s="359">
        <v>0</v>
      </c>
      <c r="Y536" s="359">
        <v>0.21199999999999999</v>
      </c>
      <c r="Z536" s="359" t="s">
        <v>661</v>
      </c>
      <c r="AA536" s="359" t="s">
        <v>661</v>
      </c>
      <c r="AC536" s="453"/>
    </row>
    <row r="537" spans="1:29" s="48" customFormat="1" ht="35.1" customHeight="1" outlineLevel="1" x14ac:dyDescent="0.25">
      <c r="A537" s="122" t="s">
        <v>363</v>
      </c>
      <c r="B537" s="47">
        <v>2.2000000000000002</v>
      </c>
      <c r="C537" s="165" t="s">
        <v>762</v>
      </c>
      <c r="D537" s="359">
        <v>0</v>
      </c>
      <c r="E537" s="360">
        <v>0</v>
      </c>
      <c r="F537" s="360">
        <v>0</v>
      </c>
      <c r="G537" s="359">
        <v>0.16200000000000001</v>
      </c>
      <c r="H537" s="359">
        <v>0</v>
      </c>
      <c r="I537" s="359">
        <v>0.85399999999999998</v>
      </c>
      <c r="J537" s="359">
        <v>0</v>
      </c>
      <c r="K537" s="396">
        <v>0</v>
      </c>
      <c r="L537" s="456">
        <v>0</v>
      </c>
      <c r="M537" s="162" t="e">
        <v>#DIV/0!</v>
      </c>
      <c r="N537" s="51"/>
      <c r="O537" s="51"/>
      <c r="P537" s="165">
        <v>0</v>
      </c>
      <c r="Q537" s="359">
        <v>0</v>
      </c>
      <c r="R537" s="359">
        <v>0</v>
      </c>
      <c r="S537" s="366">
        <v>2014</v>
      </c>
      <c r="T537" s="366">
        <v>2014</v>
      </c>
      <c r="U537" s="359">
        <v>0</v>
      </c>
      <c r="V537" s="359">
        <v>0</v>
      </c>
      <c r="W537" s="359">
        <v>0</v>
      </c>
      <c r="X537" s="359">
        <v>0</v>
      </c>
      <c r="Y537" s="359">
        <v>0</v>
      </c>
      <c r="Z537" s="359" t="s">
        <v>661</v>
      </c>
      <c r="AA537" s="359" t="s">
        <v>661</v>
      </c>
      <c r="AC537" s="453"/>
    </row>
    <row r="538" spans="1:29" s="48" customFormat="1" ht="35.1" customHeight="1" outlineLevel="1" x14ac:dyDescent="0.25">
      <c r="A538" s="122" t="s">
        <v>363</v>
      </c>
      <c r="B538" s="47">
        <v>2.2000000000000002</v>
      </c>
      <c r="C538" s="165" t="s">
        <v>763</v>
      </c>
      <c r="D538" s="359">
        <v>0</v>
      </c>
      <c r="E538" s="360">
        <v>0</v>
      </c>
      <c r="F538" s="360">
        <v>0</v>
      </c>
      <c r="G538" s="359">
        <v>8.1000000000000003E-2</v>
      </c>
      <c r="H538" s="359">
        <v>0</v>
      </c>
      <c r="I538" s="359">
        <v>0.27800000000000002</v>
      </c>
      <c r="J538" s="359">
        <v>0</v>
      </c>
      <c r="K538" s="396">
        <v>0</v>
      </c>
      <c r="L538" s="456">
        <v>0</v>
      </c>
      <c r="M538" s="162" t="e">
        <v>#DIV/0!</v>
      </c>
      <c r="N538" s="51"/>
      <c r="O538" s="51"/>
      <c r="P538" s="165">
        <v>0</v>
      </c>
      <c r="Q538" s="359">
        <v>0</v>
      </c>
      <c r="R538" s="359">
        <v>0</v>
      </c>
      <c r="S538" s="366">
        <v>2014</v>
      </c>
      <c r="T538" s="366">
        <v>2014</v>
      </c>
      <c r="U538" s="359">
        <v>0</v>
      </c>
      <c r="V538" s="359">
        <v>0</v>
      </c>
      <c r="W538" s="359">
        <v>0</v>
      </c>
      <c r="X538" s="359">
        <v>0</v>
      </c>
      <c r="Y538" s="359">
        <v>0</v>
      </c>
      <c r="Z538" s="359" t="s">
        <v>661</v>
      </c>
      <c r="AA538" s="359" t="s">
        <v>661</v>
      </c>
      <c r="AC538" s="453"/>
    </row>
    <row r="539" spans="1:29" s="48" customFormat="1" ht="35.1" customHeight="1" outlineLevel="1" x14ac:dyDescent="0.25">
      <c r="A539" s="122" t="s">
        <v>363</v>
      </c>
      <c r="B539" s="47">
        <v>2.2000000000000002</v>
      </c>
      <c r="C539" s="165" t="s">
        <v>764</v>
      </c>
      <c r="D539" s="359">
        <v>0</v>
      </c>
      <c r="E539" s="360">
        <v>0</v>
      </c>
      <c r="F539" s="360">
        <v>0</v>
      </c>
      <c r="G539" s="359">
        <v>7.5999999999999998E-2</v>
      </c>
      <c r="H539" s="359">
        <v>0</v>
      </c>
      <c r="I539" s="359">
        <v>0.14899999999999999</v>
      </c>
      <c r="J539" s="359">
        <v>0</v>
      </c>
      <c r="K539" s="396">
        <v>0</v>
      </c>
      <c r="L539" s="456">
        <v>0</v>
      </c>
      <c r="M539" s="162" t="e">
        <v>#DIV/0!</v>
      </c>
      <c r="N539" s="51"/>
      <c r="O539" s="51"/>
      <c r="P539" s="165">
        <v>0</v>
      </c>
      <c r="Q539" s="359">
        <v>0</v>
      </c>
      <c r="R539" s="359">
        <v>0</v>
      </c>
      <c r="S539" s="366">
        <v>2014</v>
      </c>
      <c r="T539" s="366">
        <v>2014</v>
      </c>
      <c r="U539" s="359">
        <v>0</v>
      </c>
      <c r="V539" s="359">
        <v>0</v>
      </c>
      <c r="W539" s="359">
        <v>0</v>
      </c>
      <c r="X539" s="359">
        <v>0</v>
      </c>
      <c r="Y539" s="359">
        <v>0</v>
      </c>
      <c r="Z539" s="359" t="s">
        <v>661</v>
      </c>
      <c r="AA539" s="359" t="s">
        <v>661</v>
      </c>
      <c r="AC539" s="453"/>
    </row>
    <row r="540" spans="1:29" s="48" customFormat="1" ht="35.1" customHeight="1" outlineLevel="1" x14ac:dyDescent="0.25">
      <c r="A540" s="122" t="s">
        <v>363</v>
      </c>
      <c r="B540" s="47">
        <v>2.2000000000000002</v>
      </c>
      <c r="C540" s="165" t="s">
        <v>765</v>
      </c>
      <c r="D540" s="359">
        <v>0</v>
      </c>
      <c r="E540" s="360">
        <v>0</v>
      </c>
      <c r="F540" s="360">
        <v>0</v>
      </c>
      <c r="G540" s="359">
        <v>7.6999999999999999E-2</v>
      </c>
      <c r="H540" s="359">
        <v>0</v>
      </c>
      <c r="I540" s="359">
        <v>0.125</v>
      </c>
      <c r="J540" s="359">
        <v>0</v>
      </c>
      <c r="K540" s="396">
        <v>0</v>
      </c>
      <c r="L540" s="456">
        <v>0</v>
      </c>
      <c r="M540" s="162" t="e">
        <v>#DIV/0!</v>
      </c>
      <c r="N540" s="51"/>
      <c r="O540" s="51"/>
      <c r="P540" s="165">
        <v>0</v>
      </c>
      <c r="Q540" s="359">
        <v>0</v>
      </c>
      <c r="R540" s="359">
        <v>0</v>
      </c>
      <c r="S540" s="366">
        <v>2014</v>
      </c>
      <c r="T540" s="366">
        <v>2014</v>
      </c>
      <c r="U540" s="359">
        <v>0</v>
      </c>
      <c r="V540" s="359">
        <v>0</v>
      </c>
      <c r="W540" s="359">
        <v>0</v>
      </c>
      <c r="X540" s="359">
        <v>0</v>
      </c>
      <c r="Y540" s="359">
        <v>0</v>
      </c>
      <c r="Z540" s="359" t="s">
        <v>661</v>
      </c>
      <c r="AA540" s="359" t="s">
        <v>661</v>
      </c>
      <c r="AC540" s="453"/>
    </row>
    <row r="541" spans="1:29" s="48" customFormat="1" ht="35.1" customHeight="1" outlineLevel="1" x14ac:dyDescent="0.25">
      <c r="A541" s="122" t="s">
        <v>363</v>
      </c>
      <c r="B541" s="47">
        <v>2.2000000000000002</v>
      </c>
      <c r="C541" s="165" t="s">
        <v>766</v>
      </c>
      <c r="D541" s="359">
        <v>0</v>
      </c>
      <c r="E541" s="360">
        <v>0</v>
      </c>
      <c r="F541" s="360">
        <v>0</v>
      </c>
      <c r="G541" s="359">
        <v>8.3000000000000004E-2</v>
      </c>
      <c r="H541" s="359">
        <v>0</v>
      </c>
      <c r="I541" s="359">
        <v>0.19800000000000001</v>
      </c>
      <c r="J541" s="359">
        <v>0</v>
      </c>
      <c r="K541" s="396">
        <v>0</v>
      </c>
      <c r="L541" s="456">
        <v>0</v>
      </c>
      <c r="M541" s="162" t="e">
        <v>#DIV/0!</v>
      </c>
      <c r="N541" s="51"/>
      <c r="O541" s="51"/>
      <c r="P541" s="165">
        <v>0</v>
      </c>
      <c r="Q541" s="359">
        <v>0</v>
      </c>
      <c r="R541" s="359">
        <v>0</v>
      </c>
      <c r="S541" s="366">
        <v>2013</v>
      </c>
      <c r="T541" s="366">
        <v>2014</v>
      </c>
      <c r="U541" s="359">
        <v>0</v>
      </c>
      <c r="V541" s="359">
        <v>0</v>
      </c>
      <c r="W541" s="359">
        <v>0</v>
      </c>
      <c r="X541" s="359">
        <v>0</v>
      </c>
      <c r="Y541" s="359">
        <v>0</v>
      </c>
      <c r="Z541" s="359" t="s">
        <v>661</v>
      </c>
      <c r="AA541" s="359" t="s">
        <v>661</v>
      </c>
      <c r="AC541" s="453"/>
    </row>
    <row r="542" spans="1:29" s="48" customFormat="1" ht="35.1" customHeight="1" outlineLevel="1" x14ac:dyDescent="0.25">
      <c r="A542" s="122" t="s">
        <v>363</v>
      </c>
      <c r="B542" s="47">
        <v>2.2000000000000002</v>
      </c>
      <c r="C542" s="165" t="s">
        <v>767</v>
      </c>
      <c r="D542" s="359">
        <v>0</v>
      </c>
      <c r="E542" s="360">
        <v>0</v>
      </c>
      <c r="F542" s="360">
        <v>0</v>
      </c>
      <c r="G542" s="359">
        <v>0.20599999999999999</v>
      </c>
      <c r="H542" s="359">
        <v>-1.0000000000000009E-3</v>
      </c>
      <c r="I542" s="359">
        <v>0.20599999999999999</v>
      </c>
      <c r="J542" s="359">
        <v>0.20599999999999999</v>
      </c>
      <c r="K542" s="396">
        <v>0</v>
      </c>
      <c r="L542" s="456">
        <v>0</v>
      </c>
      <c r="M542" s="162" t="e">
        <v>#DIV/0!</v>
      </c>
      <c r="N542" s="51"/>
      <c r="O542" s="51"/>
      <c r="P542" s="165">
        <v>0</v>
      </c>
      <c r="Q542" s="359">
        <v>0</v>
      </c>
      <c r="R542" s="359">
        <v>0</v>
      </c>
      <c r="S542" s="366">
        <v>2013</v>
      </c>
      <c r="T542" s="366">
        <v>2014</v>
      </c>
      <c r="U542" s="359">
        <v>0</v>
      </c>
      <c r="V542" s="359">
        <v>0</v>
      </c>
      <c r="W542" s="359">
        <v>0</v>
      </c>
      <c r="X542" s="359">
        <v>0</v>
      </c>
      <c r="Y542" s="359">
        <v>0.17799999999999999</v>
      </c>
      <c r="Z542" s="359" t="s">
        <v>661</v>
      </c>
      <c r="AA542" s="359" t="s">
        <v>661</v>
      </c>
      <c r="AC542" s="453"/>
    </row>
    <row r="543" spans="1:29" s="48" customFormat="1" ht="35.1" customHeight="1" outlineLevel="1" x14ac:dyDescent="0.25">
      <c r="A543" s="122" t="s">
        <v>363</v>
      </c>
      <c r="B543" s="47">
        <v>2.2000000000000002</v>
      </c>
      <c r="C543" s="165" t="s">
        <v>768</v>
      </c>
      <c r="D543" s="359">
        <v>0</v>
      </c>
      <c r="E543" s="360">
        <v>0</v>
      </c>
      <c r="F543" s="360">
        <v>0</v>
      </c>
      <c r="G543" s="359">
        <v>7.5999999999999998E-2</v>
      </c>
      <c r="H543" s="359">
        <v>0</v>
      </c>
      <c r="I543" s="359">
        <v>0.13800000000000001</v>
      </c>
      <c r="J543" s="359">
        <v>0</v>
      </c>
      <c r="K543" s="396">
        <v>0</v>
      </c>
      <c r="L543" s="456">
        <v>0</v>
      </c>
      <c r="M543" s="162" t="e">
        <v>#DIV/0!</v>
      </c>
      <c r="N543" s="51"/>
      <c r="O543" s="51"/>
      <c r="P543" s="165">
        <v>0</v>
      </c>
      <c r="Q543" s="359">
        <v>0</v>
      </c>
      <c r="R543" s="359">
        <v>0</v>
      </c>
      <c r="S543" s="366">
        <v>2013</v>
      </c>
      <c r="T543" s="366">
        <v>2014</v>
      </c>
      <c r="U543" s="359">
        <v>0</v>
      </c>
      <c r="V543" s="359">
        <v>0</v>
      </c>
      <c r="W543" s="359">
        <v>0</v>
      </c>
      <c r="X543" s="359">
        <v>0</v>
      </c>
      <c r="Y543" s="359">
        <v>0</v>
      </c>
      <c r="Z543" s="359" t="s">
        <v>661</v>
      </c>
      <c r="AA543" s="359" t="s">
        <v>661</v>
      </c>
      <c r="AC543" s="453"/>
    </row>
    <row r="544" spans="1:29" s="48" customFormat="1" ht="35.1" customHeight="1" outlineLevel="1" x14ac:dyDescent="0.25">
      <c r="A544" s="122" t="s">
        <v>363</v>
      </c>
      <c r="B544" s="47">
        <v>2.2000000000000002</v>
      </c>
      <c r="C544" s="165" t="s">
        <v>769</v>
      </c>
      <c r="D544" s="359">
        <v>0</v>
      </c>
      <c r="E544" s="360">
        <v>0</v>
      </c>
      <c r="F544" s="360">
        <v>0</v>
      </c>
      <c r="G544" s="359">
        <v>7.4999999999999997E-2</v>
      </c>
      <c r="H544" s="359">
        <v>0</v>
      </c>
      <c r="I544" s="359">
        <v>0.14199999999999999</v>
      </c>
      <c r="J544" s="359">
        <v>0</v>
      </c>
      <c r="K544" s="396">
        <v>0</v>
      </c>
      <c r="L544" s="456">
        <v>0</v>
      </c>
      <c r="M544" s="162" t="e">
        <v>#DIV/0!</v>
      </c>
      <c r="N544" s="51"/>
      <c r="O544" s="51"/>
      <c r="P544" s="165">
        <v>0</v>
      </c>
      <c r="Q544" s="359">
        <v>0</v>
      </c>
      <c r="R544" s="359">
        <v>0</v>
      </c>
      <c r="S544" s="366">
        <v>2013</v>
      </c>
      <c r="T544" s="366">
        <v>2014</v>
      </c>
      <c r="U544" s="359">
        <v>0</v>
      </c>
      <c r="V544" s="359">
        <v>0</v>
      </c>
      <c r="W544" s="359">
        <v>0</v>
      </c>
      <c r="X544" s="359">
        <v>0</v>
      </c>
      <c r="Y544" s="359">
        <v>0</v>
      </c>
      <c r="Z544" s="359" t="s">
        <v>661</v>
      </c>
      <c r="AA544" s="359" t="s">
        <v>661</v>
      </c>
      <c r="AC544" s="453"/>
    </row>
    <row r="545" spans="1:29" s="48" customFormat="1" ht="35.1" customHeight="1" outlineLevel="1" x14ac:dyDescent="0.25">
      <c r="A545" s="122" t="s">
        <v>363</v>
      </c>
      <c r="B545" s="47">
        <v>2.2000000000000002</v>
      </c>
      <c r="C545" s="165" t="s">
        <v>1089</v>
      </c>
      <c r="D545" s="359">
        <v>0</v>
      </c>
      <c r="E545" s="360">
        <v>0</v>
      </c>
      <c r="F545" s="360">
        <v>0</v>
      </c>
      <c r="G545" s="359">
        <v>3.6999999999999998E-2</v>
      </c>
      <c r="H545" s="359">
        <v>3.6999999999999998E-2</v>
      </c>
      <c r="I545" s="359">
        <v>3.6999999999999998E-2</v>
      </c>
      <c r="J545" s="359">
        <v>3.6999999999999998E-2</v>
      </c>
      <c r="K545" s="396">
        <v>0</v>
      </c>
      <c r="L545" s="456">
        <v>0</v>
      </c>
      <c r="M545" s="162" t="e">
        <v>#DIV/0!</v>
      </c>
      <c r="N545" s="51"/>
      <c r="O545" s="51"/>
      <c r="P545" s="165">
        <v>0</v>
      </c>
      <c r="Q545" s="359">
        <v>0</v>
      </c>
      <c r="R545" s="359">
        <v>0</v>
      </c>
      <c r="S545" s="366">
        <v>2014</v>
      </c>
      <c r="T545" s="366">
        <v>2014</v>
      </c>
      <c r="U545" s="359">
        <v>0</v>
      </c>
      <c r="V545" s="359">
        <v>0</v>
      </c>
      <c r="W545" s="359">
        <v>0</v>
      </c>
      <c r="X545" s="359">
        <v>0</v>
      </c>
      <c r="Y545" s="359">
        <v>0.01</v>
      </c>
      <c r="Z545" s="359" t="s">
        <v>661</v>
      </c>
      <c r="AA545" s="359" t="s">
        <v>661</v>
      </c>
      <c r="AC545" s="453"/>
    </row>
    <row r="546" spans="1:29" s="48" customFormat="1" ht="35.1" customHeight="1" outlineLevel="1" x14ac:dyDescent="0.25">
      <c r="A546" s="122" t="s">
        <v>363</v>
      </c>
      <c r="B546" s="47">
        <v>2.2000000000000002</v>
      </c>
      <c r="C546" s="165" t="s">
        <v>776</v>
      </c>
      <c r="D546" s="359">
        <v>0</v>
      </c>
      <c r="E546" s="360">
        <v>0</v>
      </c>
      <c r="F546" s="360">
        <v>0</v>
      </c>
      <c r="G546" s="359">
        <v>7.2999999999999995E-2</v>
      </c>
      <c r="H546" s="359">
        <v>0</v>
      </c>
      <c r="I546" s="359">
        <v>0</v>
      </c>
      <c r="J546" s="359">
        <v>0</v>
      </c>
      <c r="K546" s="396">
        <v>0</v>
      </c>
      <c r="L546" s="456">
        <v>0</v>
      </c>
      <c r="M546" s="162" t="e">
        <v>#DIV/0!</v>
      </c>
      <c r="N546" s="51"/>
      <c r="O546" s="51"/>
      <c r="P546" s="165">
        <v>0</v>
      </c>
      <c r="Q546" s="359">
        <v>0</v>
      </c>
      <c r="R546" s="359">
        <v>0</v>
      </c>
      <c r="S546" s="366">
        <v>2014</v>
      </c>
      <c r="T546" s="366">
        <v>2014</v>
      </c>
      <c r="U546" s="359">
        <v>0</v>
      </c>
      <c r="V546" s="359">
        <v>0</v>
      </c>
      <c r="W546" s="359">
        <v>0</v>
      </c>
      <c r="X546" s="359">
        <v>0</v>
      </c>
      <c r="Y546" s="359">
        <v>0</v>
      </c>
      <c r="Z546" s="359">
        <v>0</v>
      </c>
      <c r="AA546" s="359">
        <v>0</v>
      </c>
      <c r="AC546" s="453"/>
    </row>
    <row r="547" spans="1:29" s="48" customFormat="1" ht="35.1" customHeight="1" outlineLevel="1" x14ac:dyDescent="0.25">
      <c r="A547" s="122" t="s">
        <v>363</v>
      </c>
      <c r="B547" s="47">
        <v>2.2000000000000002</v>
      </c>
      <c r="C547" s="165" t="s">
        <v>1090</v>
      </c>
      <c r="D547" s="359">
        <v>0</v>
      </c>
      <c r="E547" s="360">
        <v>0</v>
      </c>
      <c r="F547" s="360">
        <v>0</v>
      </c>
      <c r="G547" s="359">
        <v>4.9000000000000002E-2</v>
      </c>
      <c r="H547" s="359">
        <v>4.9000000000000002E-2</v>
      </c>
      <c r="I547" s="359">
        <v>0</v>
      </c>
      <c r="J547" s="359">
        <v>0</v>
      </c>
      <c r="K547" s="396">
        <v>0</v>
      </c>
      <c r="L547" s="456">
        <v>0</v>
      </c>
      <c r="M547" s="162" t="e">
        <v>#DIV/0!</v>
      </c>
      <c r="N547" s="51"/>
      <c r="O547" s="51"/>
      <c r="P547" s="165">
        <v>0</v>
      </c>
      <c r="Q547" s="359">
        <v>0</v>
      </c>
      <c r="R547" s="359">
        <v>0</v>
      </c>
      <c r="S547" s="366">
        <v>2014</v>
      </c>
      <c r="T547" s="366">
        <v>2014</v>
      </c>
      <c r="U547" s="359">
        <v>0</v>
      </c>
      <c r="V547" s="359">
        <v>0</v>
      </c>
      <c r="W547" s="359">
        <v>0</v>
      </c>
      <c r="X547" s="359">
        <v>0</v>
      </c>
      <c r="Y547" s="359">
        <v>0</v>
      </c>
      <c r="Z547" s="359">
        <v>0</v>
      </c>
      <c r="AA547" s="359">
        <v>0</v>
      </c>
      <c r="AC547" s="453"/>
    </row>
    <row r="548" spans="1:29" s="48" customFormat="1" ht="35.1" customHeight="1" outlineLevel="1" x14ac:dyDescent="0.25">
      <c r="A548" s="122" t="s">
        <v>363</v>
      </c>
      <c r="B548" s="47">
        <v>2.2000000000000002</v>
      </c>
      <c r="C548" s="165" t="s">
        <v>1091</v>
      </c>
      <c r="D548" s="359">
        <v>0</v>
      </c>
      <c r="E548" s="360">
        <v>0</v>
      </c>
      <c r="F548" s="360">
        <v>0</v>
      </c>
      <c r="G548" s="359">
        <v>4.8000000000000001E-2</v>
      </c>
      <c r="H548" s="359">
        <v>4.8000000000000001E-2</v>
      </c>
      <c r="I548" s="359">
        <v>0</v>
      </c>
      <c r="J548" s="359">
        <v>0</v>
      </c>
      <c r="K548" s="396">
        <v>0</v>
      </c>
      <c r="L548" s="456">
        <v>0</v>
      </c>
      <c r="M548" s="162" t="e">
        <v>#DIV/0!</v>
      </c>
      <c r="N548" s="51"/>
      <c r="O548" s="51"/>
      <c r="P548" s="165">
        <v>0</v>
      </c>
      <c r="Q548" s="359">
        <v>0</v>
      </c>
      <c r="R548" s="359">
        <v>0</v>
      </c>
      <c r="S548" s="366">
        <v>2014</v>
      </c>
      <c r="T548" s="366">
        <v>2014</v>
      </c>
      <c r="U548" s="359">
        <v>0</v>
      </c>
      <c r="V548" s="359">
        <v>0</v>
      </c>
      <c r="W548" s="359">
        <v>0</v>
      </c>
      <c r="X548" s="359">
        <v>0</v>
      </c>
      <c r="Y548" s="359">
        <v>0</v>
      </c>
      <c r="Z548" s="359">
        <v>0</v>
      </c>
      <c r="AA548" s="359">
        <v>0</v>
      </c>
      <c r="AC548" s="453"/>
    </row>
    <row r="549" spans="1:29" s="48" customFormat="1" ht="35.1" customHeight="1" outlineLevel="1" x14ac:dyDescent="0.25">
      <c r="A549" s="122" t="s">
        <v>363</v>
      </c>
      <c r="B549" s="47">
        <v>2.2000000000000002</v>
      </c>
      <c r="C549" s="165" t="s">
        <v>1092</v>
      </c>
      <c r="D549" s="359">
        <v>0</v>
      </c>
      <c r="E549" s="360">
        <v>0</v>
      </c>
      <c r="F549" s="360">
        <v>0</v>
      </c>
      <c r="G549" s="359">
        <v>0.29899999999999999</v>
      </c>
      <c r="H549" s="359">
        <v>0.29899999999999999</v>
      </c>
      <c r="I549" s="359">
        <v>0</v>
      </c>
      <c r="J549" s="359">
        <v>0</v>
      </c>
      <c r="K549" s="396">
        <v>0</v>
      </c>
      <c r="L549" s="456">
        <v>0</v>
      </c>
      <c r="M549" s="162" t="e">
        <v>#DIV/0!</v>
      </c>
      <c r="N549" s="51"/>
      <c r="O549" s="51"/>
      <c r="P549" s="165">
        <v>0</v>
      </c>
      <c r="Q549" s="359">
        <v>0</v>
      </c>
      <c r="R549" s="359">
        <v>0</v>
      </c>
      <c r="S549" s="366">
        <v>2014</v>
      </c>
      <c r="T549" s="366">
        <v>2014</v>
      </c>
      <c r="U549" s="359">
        <v>0</v>
      </c>
      <c r="V549" s="359">
        <v>0</v>
      </c>
      <c r="W549" s="359">
        <v>0</v>
      </c>
      <c r="X549" s="359">
        <v>0</v>
      </c>
      <c r="Y549" s="359">
        <v>0</v>
      </c>
      <c r="Z549" s="359">
        <v>0</v>
      </c>
      <c r="AA549" s="359">
        <v>0</v>
      </c>
      <c r="AC549" s="453"/>
    </row>
    <row r="550" spans="1:29" s="48" customFormat="1" ht="35.1" customHeight="1" outlineLevel="1" x14ac:dyDescent="0.25">
      <c r="A550" s="122" t="s">
        <v>363</v>
      </c>
      <c r="B550" s="47">
        <v>2.2000000000000002</v>
      </c>
      <c r="C550" s="165" t="s">
        <v>1093</v>
      </c>
      <c r="D550" s="359">
        <v>0</v>
      </c>
      <c r="E550" s="360">
        <v>0</v>
      </c>
      <c r="F550" s="360">
        <v>0</v>
      </c>
      <c r="G550" s="359">
        <v>0.03</v>
      </c>
      <c r="H550" s="359">
        <v>0.03</v>
      </c>
      <c r="I550" s="359">
        <v>0</v>
      </c>
      <c r="J550" s="359">
        <v>0</v>
      </c>
      <c r="K550" s="396">
        <v>0</v>
      </c>
      <c r="L550" s="456">
        <v>0</v>
      </c>
      <c r="M550" s="162" t="e">
        <v>#DIV/0!</v>
      </c>
      <c r="N550" s="51"/>
      <c r="O550" s="51"/>
      <c r="P550" s="165">
        <v>0</v>
      </c>
      <c r="Q550" s="359">
        <v>0</v>
      </c>
      <c r="R550" s="359">
        <v>0</v>
      </c>
      <c r="S550" s="366">
        <v>2014</v>
      </c>
      <c r="T550" s="366">
        <v>2014</v>
      </c>
      <c r="U550" s="359">
        <v>0</v>
      </c>
      <c r="V550" s="359">
        <v>0</v>
      </c>
      <c r="W550" s="359">
        <v>0</v>
      </c>
      <c r="X550" s="359">
        <v>0</v>
      </c>
      <c r="Y550" s="359">
        <v>0</v>
      </c>
      <c r="Z550" s="359">
        <v>0</v>
      </c>
      <c r="AA550" s="359">
        <v>0</v>
      </c>
      <c r="AC550" s="453"/>
    </row>
    <row r="551" spans="1:29" s="48" customFormat="1" ht="35.1" customHeight="1" outlineLevel="1" x14ac:dyDescent="0.25">
      <c r="A551" s="122" t="s">
        <v>363</v>
      </c>
      <c r="B551" s="47">
        <v>2.2000000000000002</v>
      </c>
      <c r="C551" s="165" t="s">
        <v>1094</v>
      </c>
      <c r="D551" s="359">
        <v>0</v>
      </c>
      <c r="E551" s="360">
        <v>0</v>
      </c>
      <c r="F551" s="360">
        <v>0</v>
      </c>
      <c r="G551" s="359">
        <v>7.0000000000000001E-3</v>
      </c>
      <c r="H551" s="359">
        <v>7.0000000000000001E-3</v>
      </c>
      <c r="I551" s="359">
        <v>0</v>
      </c>
      <c r="J551" s="359">
        <v>0</v>
      </c>
      <c r="K551" s="396">
        <v>0</v>
      </c>
      <c r="L551" s="456">
        <v>0</v>
      </c>
      <c r="M551" s="162" t="e">
        <v>#DIV/0!</v>
      </c>
      <c r="N551" s="51"/>
      <c r="O551" s="51"/>
      <c r="P551" s="165">
        <v>0</v>
      </c>
      <c r="Q551" s="359">
        <v>0</v>
      </c>
      <c r="R551" s="359">
        <v>0</v>
      </c>
      <c r="S551" s="366">
        <v>2014</v>
      </c>
      <c r="T551" s="366">
        <v>2014</v>
      </c>
      <c r="U551" s="359">
        <v>0</v>
      </c>
      <c r="V551" s="359">
        <v>0</v>
      </c>
      <c r="W551" s="359">
        <v>0</v>
      </c>
      <c r="X551" s="359">
        <v>0</v>
      </c>
      <c r="Y551" s="359">
        <v>0</v>
      </c>
      <c r="Z551" s="359">
        <v>0</v>
      </c>
      <c r="AA551" s="359">
        <v>0</v>
      </c>
      <c r="AC551" s="453"/>
    </row>
    <row r="552" spans="1:29" s="48" customFormat="1" ht="35.1" customHeight="1" outlineLevel="1" x14ac:dyDescent="0.25">
      <c r="A552" s="122" t="s">
        <v>363</v>
      </c>
      <c r="B552" s="47">
        <v>2.2000000000000002</v>
      </c>
      <c r="C552" s="165" t="s">
        <v>779</v>
      </c>
      <c r="D552" s="359">
        <v>0</v>
      </c>
      <c r="E552" s="360">
        <v>0</v>
      </c>
      <c r="F552" s="360">
        <v>0</v>
      </c>
      <c r="G552" s="359">
        <v>0.434</v>
      </c>
      <c r="H552" s="359">
        <v>-9.7000000000000031E-2</v>
      </c>
      <c r="I552" s="359">
        <v>0.70399999999999996</v>
      </c>
      <c r="J552" s="359">
        <v>-9.7000000000000086E-2</v>
      </c>
      <c r="K552" s="396">
        <v>0</v>
      </c>
      <c r="L552" s="456">
        <v>0</v>
      </c>
      <c r="M552" s="162" t="e">
        <v>#DIV/0!</v>
      </c>
      <c r="N552" s="51"/>
      <c r="O552" s="51"/>
      <c r="P552" s="165">
        <v>0</v>
      </c>
      <c r="Q552" s="359">
        <v>0</v>
      </c>
      <c r="R552" s="359">
        <v>0</v>
      </c>
      <c r="S552" s="366">
        <v>2013</v>
      </c>
      <c r="T552" s="366">
        <v>2014</v>
      </c>
      <c r="U552" s="359">
        <v>0</v>
      </c>
      <c r="V552" s="359">
        <v>0</v>
      </c>
      <c r="W552" s="359">
        <v>0</v>
      </c>
      <c r="X552" s="359">
        <v>0</v>
      </c>
      <c r="Y552" s="359">
        <v>0.46</v>
      </c>
      <c r="Z552" s="359" t="s">
        <v>661</v>
      </c>
      <c r="AA552" s="359" t="s">
        <v>661</v>
      </c>
      <c r="AC552" s="453"/>
    </row>
    <row r="553" spans="1:29" s="48" customFormat="1" ht="35.1" customHeight="1" outlineLevel="1" x14ac:dyDescent="0.25">
      <c r="A553" s="122" t="s">
        <v>363</v>
      </c>
      <c r="B553" s="47">
        <v>2.2000000000000002</v>
      </c>
      <c r="C553" s="165" t="s">
        <v>780</v>
      </c>
      <c r="D553" s="359">
        <v>0</v>
      </c>
      <c r="E553" s="360">
        <v>0</v>
      </c>
      <c r="F553" s="360">
        <v>0</v>
      </c>
      <c r="G553" s="359">
        <v>1.8000000000000002E-2</v>
      </c>
      <c r="H553" s="359">
        <v>0</v>
      </c>
      <c r="I553" s="359">
        <v>0</v>
      </c>
      <c r="J553" s="359">
        <v>0</v>
      </c>
      <c r="K553" s="396">
        <v>0</v>
      </c>
      <c r="L553" s="456">
        <v>0</v>
      </c>
      <c r="M553" s="162" t="e">
        <v>#DIV/0!</v>
      </c>
      <c r="N553" s="51"/>
      <c r="O553" s="51"/>
      <c r="P553" s="165">
        <v>0</v>
      </c>
      <c r="Q553" s="359">
        <v>0</v>
      </c>
      <c r="R553" s="359">
        <v>0</v>
      </c>
      <c r="S553" s="366">
        <v>2013</v>
      </c>
      <c r="T553" s="366">
        <v>2014</v>
      </c>
      <c r="U553" s="359">
        <v>0</v>
      </c>
      <c r="V553" s="359">
        <v>0</v>
      </c>
      <c r="W553" s="359">
        <v>0</v>
      </c>
      <c r="X553" s="359">
        <v>0</v>
      </c>
      <c r="Y553" s="359">
        <v>0</v>
      </c>
      <c r="Z553" s="359">
        <v>0</v>
      </c>
      <c r="AA553" s="359">
        <v>0</v>
      </c>
      <c r="AC553" s="453"/>
    </row>
    <row r="554" spans="1:29" s="48" customFormat="1" ht="35.1" customHeight="1" outlineLevel="1" x14ac:dyDescent="0.25">
      <c r="A554" s="122" t="s">
        <v>363</v>
      </c>
      <c r="B554" s="47">
        <v>2.2000000000000002</v>
      </c>
      <c r="C554" s="165" t="s">
        <v>785</v>
      </c>
      <c r="D554" s="359">
        <v>0</v>
      </c>
      <c r="E554" s="360">
        <v>0</v>
      </c>
      <c r="F554" s="360">
        <v>0</v>
      </c>
      <c r="G554" s="359">
        <v>1.048</v>
      </c>
      <c r="H554" s="359">
        <v>0</v>
      </c>
      <c r="I554" s="359">
        <v>1.048</v>
      </c>
      <c r="J554" s="359">
        <v>1.048</v>
      </c>
      <c r="K554" s="396">
        <v>0</v>
      </c>
      <c r="L554" s="456">
        <v>0</v>
      </c>
      <c r="M554" s="162" t="e">
        <v>#DIV/0!</v>
      </c>
      <c r="N554" s="51"/>
      <c r="O554" s="51"/>
      <c r="P554" s="165">
        <v>0</v>
      </c>
      <c r="Q554" s="359">
        <v>0</v>
      </c>
      <c r="R554" s="359">
        <v>0</v>
      </c>
      <c r="S554" s="366">
        <v>2013</v>
      </c>
      <c r="T554" s="366">
        <v>2014</v>
      </c>
      <c r="U554" s="359">
        <v>0</v>
      </c>
      <c r="V554" s="359">
        <v>0</v>
      </c>
      <c r="W554" s="359">
        <v>0</v>
      </c>
      <c r="X554" s="359">
        <v>0.63</v>
      </c>
      <c r="Y554" s="359">
        <v>0.43</v>
      </c>
      <c r="Z554" s="359" t="s">
        <v>661</v>
      </c>
      <c r="AA554" s="359" t="s">
        <v>661</v>
      </c>
      <c r="AC554" s="453"/>
    </row>
    <row r="555" spans="1:29" s="48" customFormat="1" ht="35.1" customHeight="1" outlineLevel="1" x14ac:dyDescent="0.25">
      <c r="A555" s="122" t="s">
        <v>363</v>
      </c>
      <c r="B555" s="47">
        <v>2.2000000000000002</v>
      </c>
      <c r="C555" s="165" t="s">
        <v>1095</v>
      </c>
      <c r="D555" s="359">
        <v>0</v>
      </c>
      <c r="E555" s="360">
        <v>0</v>
      </c>
      <c r="F555" s="360">
        <v>0</v>
      </c>
      <c r="G555" s="359">
        <v>2.1999999999999999E-2</v>
      </c>
      <c r="H555" s="359">
        <v>2.1999999999999999E-2</v>
      </c>
      <c r="I555" s="359">
        <v>0</v>
      </c>
      <c r="J555" s="359">
        <v>0</v>
      </c>
      <c r="K555" s="396">
        <v>0</v>
      </c>
      <c r="L555" s="456">
        <v>0</v>
      </c>
      <c r="M555" s="162" t="e">
        <v>#DIV/0!</v>
      </c>
      <c r="N555" s="51"/>
      <c r="O555" s="51"/>
      <c r="P555" s="165">
        <v>0</v>
      </c>
      <c r="Q555" s="359">
        <v>0</v>
      </c>
      <c r="R555" s="359">
        <v>0</v>
      </c>
      <c r="S555" s="366">
        <v>2014</v>
      </c>
      <c r="T555" s="366">
        <v>2014</v>
      </c>
      <c r="U555" s="359">
        <v>0</v>
      </c>
      <c r="V555" s="359">
        <v>0</v>
      </c>
      <c r="W555" s="359">
        <v>0</v>
      </c>
      <c r="X555" s="359">
        <v>0</v>
      </c>
      <c r="Y555" s="359">
        <v>0</v>
      </c>
      <c r="Z555" s="359">
        <v>0</v>
      </c>
      <c r="AA555" s="359">
        <v>0</v>
      </c>
      <c r="AC555" s="453"/>
    </row>
    <row r="556" spans="1:29" s="48" customFormat="1" ht="35.1" customHeight="1" outlineLevel="1" x14ac:dyDescent="0.25">
      <c r="A556" s="122" t="s">
        <v>363</v>
      </c>
      <c r="B556" s="47">
        <v>2.2000000000000002</v>
      </c>
      <c r="C556" s="165" t="s">
        <v>1096</v>
      </c>
      <c r="D556" s="359">
        <v>0</v>
      </c>
      <c r="E556" s="360">
        <v>0</v>
      </c>
      <c r="F556" s="360">
        <v>0</v>
      </c>
      <c r="G556" s="359">
        <v>2.1000000000000001E-2</v>
      </c>
      <c r="H556" s="359">
        <v>2.1000000000000001E-2</v>
      </c>
      <c r="I556" s="359">
        <v>0</v>
      </c>
      <c r="J556" s="359">
        <v>0</v>
      </c>
      <c r="K556" s="396">
        <v>0</v>
      </c>
      <c r="L556" s="456">
        <v>0</v>
      </c>
      <c r="M556" s="162" t="e">
        <v>#DIV/0!</v>
      </c>
      <c r="N556" s="51"/>
      <c r="O556" s="51"/>
      <c r="P556" s="165">
        <v>0</v>
      </c>
      <c r="Q556" s="359">
        <v>0</v>
      </c>
      <c r="R556" s="359">
        <v>0</v>
      </c>
      <c r="S556" s="366">
        <v>2014</v>
      </c>
      <c r="T556" s="366">
        <v>2014</v>
      </c>
      <c r="U556" s="359">
        <v>0</v>
      </c>
      <c r="V556" s="359">
        <v>0</v>
      </c>
      <c r="W556" s="359">
        <v>0</v>
      </c>
      <c r="X556" s="359">
        <v>0</v>
      </c>
      <c r="Y556" s="359">
        <v>0</v>
      </c>
      <c r="Z556" s="359">
        <v>0</v>
      </c>
      <c r="AA556" s="359">
        <v>0</v>
      </c>
      <c r="AC556" s="453"/>
    </row>
    <row r="557" spans="1:29" s="48" customFormat="1" ht="35.1" customHeight="1" outlineLevel="1" x14ac:dyDescent="0.25">
      <c r="A557" s="122" t="s">
        <v>363</v>
      </c>
      <c r="B557" s="47">
        <v>2.2000000000000002</v>
      </c>
      <c r="C557" s="165" t="s">
        <v>425</v>
      </c>
      <c r="D557" s="359">
        <v>0</v>
      </c>
      <c r="E557" s="360">
        <v>0</v>
      </c>
      <c r="F557" s="360">
        <v>0.20272351999999999</v>
      </c>
      <c r="G557" s="359">
        <v>0.17199999999999999</v>
      </c>
      <c r="H557" s="359">
        <v>0</v>
      </c>
      <c r="I557" s="359">
        <v>2.29</v>
      </c>
      <c r="J557" s="359">
        <v>0</v>
      </c>
      <c r="K557" s="396">
        <v>-0.20272351999999999</v>
      </c>
      <c r="L557" s="456">
        <v>0.20272351999999999</v>
      </c>
      <c r="M557" s="162" t="e">
        <v>#DIV/0!</v>
      </c>
      <c r="N557" s="51"/>
      <c r="O557" s="51"/>
      <c r="P557" s="165" t="s">
        <v>562</v>
      </c>
      <c r="Q557" s="359">
        <v>0</v>
      </c>
      <c r="R557" s="359">
        <v>0</v>
      </c>
      <c r="S557" s="366">
        <v>2013</v>
      </c>
      <c r="T557" s="366">
        <v>2014</v>
      </c>
      <c r="U557" s="359">
        <v>0</v>
      </c>
      <c r="V557" s="359">
        <v>0</v>
      </c>
      <c r="W557" s="359">
        <v>0</v>
      </c>
      <c r="X557" s="359">
        <v>0</v>
      </c>
      <c r="Y557" s="359">
        <v>0</v>
      </c>
      <c r="Z557" s="359" t="s">
        <v>661</v>
      </c>
      <c r="AA557" s="359" t="s">
        <v>661</v>
      </c>
      <c r="AC557" s="453"/>
    </row>
    <row r="558" spans="1:29" s="48" customFormat="1" ht="35.1" customHeight="1" outlineLevel="1" x14ac:dyDescent="0.25">
      <c r="A558" s="122" t="s">
        <v>363</v>
      </c>
      <c r="B558" s="47">
        <v>2.2000000000000002</v>
      </c>
      <c r="C558" s="165" t="s">
        <v>790</v>
      </c>
      <c r="D558" s="359">
        <v>0</v>
      </c>
      <c r="E558" s="360">
        <v>0</v>
      </c>
      <c r="F558" s="360">
        <v>0</v>
      </c>
      <c r="G558" s="359">
        <v>1.6440900000134206E-3</v>
      </c>
      <c r="H558" s="359">
        <v>-3.5590999998657939E-4</v>
      </c>
      <c r="I558" s="359">
        <v>0</v>
      </c>
      <c r="J558" s="359">
        <v>0</v>
      </c>
      <c r="K558" s="396">
        <v>0</v>
      </c>
      <c r="L558" s="456">
        <v>0</v>
      </c>
      <c r="M558" s="162" t="e">
        <v>#DIV/0!</v>
      </c>
      <c r="N558" s="51"/>
      <c r="O558" s="51"/>
      <c r="P558" s="165">
        <v>0</v>
      </c>
      <c r="Q558" s="359">
        <v>0</v>
      </c>
      <c r="R558" s="359">
        <v>0</v>
      </c>
      <c r="S558" s="366">
        <v>2014</v>
      </c>
      <c r="T558" s="366">
        <v>2014</v>
      </c>
      <c r="U558" s="359">
        <v>0</v>
      </c>
      <c r="V558" s="359">
        <v>0</v>
      </c>
      <c r="W558" s="359">
        <v>0</v>
      </c>
      <c r="X558" s="359">
        <v>0</v>
      </c>
      <c r="Y558" s="359">
        <v>0</v>
      </c>
      <c r="Z558" s="359">
        <v>0</v>
      </c>
      <c r="AA558" s="359">
        <v>0</v>
      </c>
      <c r="AC558" s="453"/>
    </row>
    <row r="559" spans="1:29" s="48" customFormat="1" ht="35.1" customHeight="1" outlineLevel="1" x14ac:dyDescent="0.25">
      <c r="A559" s="122" t="s">
        <v>363</v>
      </c>
      <c r="B559" s="47">
        <v>2.2000000000000002</v>
      </c>
      <c r="C559" s="165" t="s">
        <v>791</v>
      </c>
      <c r="D559" s="359">
        <v>0</v>
      </c>
      <c r="E559" s="360">
        <v>0</v>
      </c>
      <c r="F559" s="360">
        <v>0</v>
      </c>
      <c r="G559" s="359">
        <v>8.7999999999999995E-2</v>
      </c>
      <c r="H559" s="359">
        <v>0</v>
      </c>
      <c r="I559" s="359">
        <v>0</v>
      </c>
      <c r="J559" s="359">
        <v>0</v>
      </c>
      <c r="K559" s="396">
        <v>0</v>
      </c>
      <c r="L559" s="456">
        <v>0</v>
      </c>
      <c r="M559" s="162" t="e">
        <v>#DIV/0!</v>
      </c>
      <c r="N559" s="51"/>
      <c r="O559" s="51"/>
      <c r="P559" s="165">
        <v>0</v>
      </c>
      <c r="Q559" s="359">
        <v>0</v>
      </c>
      <c r="R559" s="359">
        <v>0</v>
      </c>
      <c r="S559" s="366">
        <v>2014</v>
      </c>
      <c r="T559" s="366">
        <v>2014</v>
      </c>
      <c r="U559" s="359">
        <v>0</v>
      </c>
      <c r="V559" s="359">
        <v>0</v>
      </c>
      <c r="W559" s="359">
        <v>0</v>
      </c>
      <c r="X559" s="359">
        <v>0</v>
      </c>
      <c r="Y559" s="359">
        <v>0</v>
      </c>
      <c r="Z559" s="359">
        <v>0</v>
      </c>
      <c r="AA559" s="359">
        <v>0</v>
      </c>
      <c r="AC559" s="453"/>
    </row>
    <row r="560" spans="1:29" s="48" customFormat="1" ht="35.1" customHeight="1" outlineLevel="1" x14ac:dyDescent="0.25">
      <c r="A560" s="122" t="s">
        <v>363</v>
      </c>
      <c r="B560" s="47">
        <v>2.2000000000000002</v>
      </c>
      <c r="C560" s="165" t="s">
        <v>793</v>
      </c>
      <c r="D560" s="359">
        <v>0</v>
      </c>
      <c r="E560" s="360">
        <v>0</v>
      </c>
      <c r="F560" s="360">
        <v>0</v>
      </c>
      <c r="G560" s="359">
        <v>0</v>
      </c>
      <c r="H560" s="359">
        <v>-1E-3</v>
      </c>
      <c r="I560" s="359">
        <v>0</v>
      </c>
      <c r="J560" s="359">
        <v>0</v>
      </c>
      <c r="K560" s="396">
        <v>0</v>
      </c>
      <c r="L560" s="456">
        <v>0</v>
      </c>
      <c r="M560" s="162" t="e">
        <v>#DIV/0!</v>
      </c>
      <c r="N560" s="51"/>
      <c r="O560" s="51"/>
      <c r="P560" s="165">
        <v>0</v>
      </c>
      <c r="Q560" s="359">
        <v>0</v>
      </c>
      <c r="R560" s="359">
        <v>0</v>
      </c>
      <c r="S560" s="366">
        <v>2014</v>
      </c>
      <c r="T560" s="366">
        <v>2014</v>
      </c>
      <c r="U560" s="359">
        <v>0</v>
      </c>
      <c r="V560" s="359">
        <v>0</v>
      </c>
      <c r="W560" s="359">
        <v>0</v>
      </c>
      <c r="X560" s="359">
        <v>0</v>
      </c>
      <c r="Y560" s="359">
        <v>0</v>
      </c>
      <c r="Z560" s="359">
        <v>0</v>
      </c>
      <c r="AA560" s="359">
        <v>0</v>
      </c>
      <c r="AC560" s="453"/>
    </row>
    <row r="561" spans="1:29" s="48" customFormat="1" ht="35.1" customHeight="1" outlineLevel="1" x14ac:dyDescent="0.25">
      <c r="A561" s="122" t="s">
        <v>363</v>
      </c>
      <c r="B561" s="47">
        <v>2.2000000000000002</v>
      </c>
      <c r="C561" s="165" t="s">
        <v>794</v>
      </c>
      <c r="D561" s="359">
        <v>0</v>
      </c>
      <c r="E561" s="360">
        <v>0</v>
      </c>
      <c r="F561" s="360">
        <v>0</v>
      </c>
      <c r="G561" s="359">
        <v>-0.129</v>
      </c>
      <c r="H561" s="359">
        <v>0</v>
      </c>
      <c r="I561" s="359">
        <v>0</v>
      </c>
      <c r="J561" s="359">
        <v>0</v>
      </c>
      <c r="K561" s="396">
        <v>0</v>
      </c>
      <c r="L561" s="456">
        <v>0</v>
      </c>
      <c r="M561" s="162" t="e">
        <v>#DIV/0!</v>
      </c>
      <c r="N561" s="51"/>
      <c r="O561" s="51"/>
      <c r="P561" s="165">
        <v>0</v>
      </c>
      <c r="Q561" s="359">
        <v>0</v>
      </c>
      <c r="R561" s="359">
        <v>0</v>
      </c>
      <c r="S561" s="366">
        <v>2014</v>
      </c>
      <c r="T561" s="366">
        <v>2014</v>
      </c>
      <c r="U561" s="359">
        <v>0</v>
      </c>
      <c r="V561" s="359">
        <v>0</v>
      </c>
      <c r="W561" s="359">
        <v>0</v>
      </c>
      <c r="X561" s="359">
        <v>0</v>
      </c>
      <c r="Y561" s="359">
        <v>0</v>
      </c>
      <c r="Z561" s="359">
        <v>0</v>
      </c>
      <c r="AA561" s="359">
        <v>0</v>
      </c>
      <c r="AC561" s="453"/>
    </row>
    <row r="562" spans="1:29" s="48" customFormat="1" ht="35.1" customHeight="1" outlineLevel="1" x14ac:dyDescent="0.25">
      <c r="A562" s="122" t="s">
        <v>363</v>
      </c>
      <c r="B562" s="47">
        <v>2.2000000000000002</v>
      </c>
      <c r="C562" s="165" t="s">
        <v>795</v>
      </c>
      <c r="D562" s="359">
        <v>0</v>
      </c>
      <c r="E562" s="360">
        <v>0</v>
      </c>
      <c r="F562" s="360">
        <v>0</v>
      </c>
      <c r="G562" s="359">
        <v>3.726</v>
      </c>
      <c r="H562" s="359">
        <v>0</v>
      </c>
      <c r="I562" s="359">
        <v>4.0359999999999996</v>
      </c>
      <c r="J562" s="359">
        <v>0</v>
      </c>
      <c r="K562" s="396">
        <v>0</v>
      </c>
      <c r="L562" s="456">
        <v>0</v>
      </c>
      <c r="M562" s="162" t="e">
        <v>#DIV/0!</v>
      </c>
      <c r="N562" s="51"/>
      <c r="O562" s="51"/>
      <c r="P562" s="165">
        <v>0</v>
      </c>
      <c r="Q562" s="359">
        <v>0</v>
      </c>
      <c r="R562" s="359">
        <v>0</v>
      </c>
      <c r="S562" s="366">
        <v>2014</v>
      </c>
      <c r="T562" s="366">
        <v>2014</v>
      </c>
      <c r="U562" s="359">
        <v>0</v>
      </c>
      <c r="V562" s="359">
        <v>0</v>
      </c>
      <c r="W562" s="359">
        <v>0</v>
      </c>
      <c r="X562" s="359">
        <v>0</v>
      </c>
      <c r="Y562" s="359">
        <v>0.77</v>
      </c>
      <c r="Z562" s="359" t="s">
        <v>661</v>
      </c>
      <c r="AA562" s="359" t="s">
        <v>661</v>
      </c>
      <c r="AC562" s="453"/>
    </row>
    <row r="563" spans="1:29" s="48" customFormat="1" ht="35.1" customHeight="1" outlineLevel="1" x14ac:dyDescent="0.25">
      <c r="A563" s="122" t="s">
        <v>363</v>
      </c>
      <c r="B563" s="47">
        <v>2.2000000000000002</v>
      </c>
      <c r="C563" s="165" t="s">
        <v>796</v>
      </c>
      <c r="D563" s="359">
        <v>0</v>
      </c>
      <c r="E563" s="360">
        <v>0</v>
      </c>
      <c r="F563" s="360">
        <v>0.37</v>
      </c>
      <c r="G563" s="359">
        <v>0.28499999999999998</v>
      </c>
      <c r="H563" s="359">
        <v>0</v>
      </c>
      <c r="I563" s="359">
        <v>0</v>
      </c>
      <c r="J563" s="359">
        <v>0</v>
      </c>
      <c r="K563" s="396">
        <v>-0.37</v>
      </c>
      <c r="L563" s="456">
        <v>0.37</v>
      </c>
      <c r="M563" s="162" t="e">
        <v>#DIV/0!</v>
      </c>
      <c r="N563" s="51"/>
      <c r="O563" s="51"/>
      <c r="P563" s="165" t="s">
        <v>562</v>
      </c>
      <c r="Q563" s="359">
        <v>0</v>
      </c>
      <c r="R563" s="359">
        <v>0</v>
      </c>
      <c r="S563" s="366">
        <v>2014</v>
      </c>
      <c r="T563" s="366">
        <v>2014</v>
      </c>
      <c r="U563" s="359">
        <v>0</v>
      </c>
      <c r="V563" s="359">
        <v>0</v>
      </c>
      <c r="W563" s="359">
        <v>0</v>
      </c>
      <c r="X563" s="359">
        <v>0</v>
      </c>
      <c r="Y563" s="359">
        <v>0</v>
      </c>
      <c r="Z563" s="359">
        <v>0</v>
      </c>
      <c r="AA563" s="359">
        <v>0</v>
      </c>
      <c r="AC563" s="453"/>
    </row>
    <row r="564" spans="1:29" s="48" customFormat="1" ht="35.1" customHeight="1" outlineLevel="1" x14ac:dyDescent="0.25">
      <c r="A564" s="122" t="s">
        <v>363</v>
      </c>
      <c r="B564" s="47">
        <v>2.2000000000000002</v>
      </c>
      <c r="C564" s="165" t="s">
        <v>797</v>
      </c>
      <c r="D564" s="359">
        <v>0</v>
      </c>
      <c r="E564" s="360">
        <v>0</v>
      </c>
      <c r="F564" s="360">
        <v>0.24937599999999999</v>
      </c>
      <c r="G564" s="359">
        <v>0.249</v>
      </c>
      <c r="H564" s="359">
        <v>0</v>
      </c>
      <c r="I564" s="359">
        <v>0</v>
      </c>
      <c r="J564" s="359">
        <v>0</v>
      </c>
      <c r="K564" s="396">
        <v>-0.24937599999999999</v>
      </c>
      <c r="L564" s="456">
        <v>0.24937599999999999</v>
      </c>
      <c r="M564" s="162" t="e">
        <v>#DIV/0!</v>
      </c>
      <c r="N564" s="51"/>
      <c r="O564" s="51"/>
      <c r="P564" s="165" t="s">
        <v>562</v>
      </c>
      <c r="Q564" s="359">
        <v>0</v>
      </c>
      <c r="R564" s="359">
        <v>0</v>
      </c>
      <c r="S564" s="366">
        <v>2014</v>
      </c>
      <c r="T564" s="366">
        <v>2014</v>
      </c>
      <c r="U564" s="359">
        <v>0</v>
      </c>
      <c r="V564" s="359">
        <v>0</v>
      </c>
      <c r="W564" s="359">
        <v>0</v>
      </c>
      <c r="X564" s="359">
        <v>0</v>
      </c>
      <c r="Y564" s="359">
        <v>0</v>
      </c>
      <c r="Z564" s="359">
        <v>0</v>
      </c>
      <c r="AA564" s="359">
        <v>0</v>
      </c>
      <c r="AC564" s="453"/>
    </row>
    <row r="565" spans="1:29" s="48" customFormat="1" ht="35.1" customHeight="1" outlineLevel="1" x14ac:dyDescent="0.25">
      <c r="A565" s="122" t="s">
        <v>363</v>
      </c>
      <c r="B565" s="47">
        <v>2.2000000000000002</v>
      </c>
      <c r="C565" s="165" t="s">
        <v>798</v>
      </c>
      <c r="D565" s="359">
        <v>0</v>
      </c>
      <c r="E565" s="360">
        <v>0</v>
      </c>
      <c r="F565" s="360">
        <v>0.19</v>
      </c>
      <c r="G565" s="359">
        <v>0.19</v>
      </c>
      <c r="H565" s="359">
        <v>0</v>
      </c>
      <c r="I565" s="359">
        <v>0</v>
      </c>
      <c r="J565" s="359">
        <v>0</v>
      </c>
      <c r="K565" s="396">
        <v>-0.19</v>
      </c>
      <c r="L565" s="456">
        <v>0.19</v>
      </c>
      <c r="M565" s="162" t="e">
        <v>#DIV/0!</v>
      </c>
      <c r="N565" s="51"/>
      <c r="O565" s="51"/>
      <c r="P565" s="165" t="s">
        <v>562</v>
      </c>
      <c r="Q565" s="359">
        <v>0</v>
      </c>
      <c r="R565" s="359">
        <v>0</v>
      </c>
      <c r="S565" s="366">
        <v>2014</v>
      </c>
      <c r="T565" s="366">
        <v>2014</v>
      </c>
      <c r="U565" s="359">
        <v>0</v>
      </c>
      <c r="V565" s="359">
        <v>0</v>
      </c>
      <c r="W565" s="359">
        <v>0</v>
      </c>
      <c r="X565" s="359">
        <v>0</v>
      </c>
      <c r="Y565" s="359">
        <v>0</v>
      </c>
      <c r="Z565" s="359">
        <v>0</v>
      </c>
      <c r="AA565" s="359">
        <v>0</v>
      </c>
      <c r="AC565" s="453"/>
    </row>
    <row r="566" spans="1:29" s="48" customFormat="1" ht="35.1" customHeight="1" outlineLevel="1" x14ac:dyDescent="0.25">
      <c r="A566" s="122" t="s">
        <v>363</v>
      </c>
      <c r="B566" s="47">
        <v>2.2000000000000002</v>
      </c>
      <c r="C566" s="165" t="s">
        <v>799</v>
      </c>
      <c r="D566" s="359">
        <v>0</v>
      </c>
      <c r="E566" s="360">
        <v>0</v>
      </c>
      <c r="F566" s="360">
        <v>0.30437599999999998</v>
      </c>
      <c r="G566" s="359">
        <v>0.30399999999999999</v>
      </c>
      <c r="H566" s="359">
        <v>0</v>
      </c>
      <c r="I566" s="359">
        <v>0</v>
      </c>
      <c r="J566" s="359">
        <v>0</v>
      </c>
      <c r="K566" s="396">
        <v>-0.30437599999999998</v>
      </c>
      <c r="L566" s="456">
        <v>0.30437599999999998</v>
      </c>
      <c r="M566" s="162" t="e">
        <v>#DIV/0!</v>
      </c>
      <c r="N566" s="51"/>
      <c r="O566" s="51"/>
      <c r="P566" s="165" t="s">
        <v>562</v>
      </c>
      <c r="Q566" s="359">
        <v>0</v>
      </c>
      <c r="R566" s="359">
        <v>0</v>
      </c>
      <c r="S566" s="366">
        <v>2014</v>
      </c>
      <c r="T566" s="366">
        <v>2014</v>
      </c>
      <c r="U566" s="359">
        <v>0</v>
      </c>
      <c r="V566" s="359">
        <v>0</v>
      </c>
      <c r="W566" s="359">
        <v>0</v>
      </c>
      <c r="X566" s="359">
        <v>0</v>
      </c>
      <c r="Y566" s="359">
        <v>0</v>
      </c>
      <c r="Z566" s="359">
        <v>0</v>
      </c>
      <c r="AA566" s="359">
        <v>0</v>
      </c>
      <c r="AC566" s="453"/>
    </row>
    <row r="567" spans="1:29" s="48" customFormat="1" ht="35.1" customHeight="1" outlineLevel="1" x14ac:dyDescent="0.25">
      <c r="A567" s="122" t="s">
        <v>363</v>
      </c>
      <c r="B567" s="47">
        <v>2.2000000000000002</v>
      </c>
      <c r="C567" s="165" t="s">
        <v>800</v>
      </c>
      <c r="D567" s="359">
        <v>0</v>
      </c>
      <c r="E567" s="360">
        <v>0</v>
      </c>
      <c r="F567" s="360">
        <v>0</v>
      </c>
      <c r="G567" s="359">
        <v>5.0000000000000001E-3</v>
      </c>
      <c r="H567" s="359">
        <v>0</v>
      </c>
      <c r="I567" s="359">
        <v>0</v>
      </c>
      <c r="J567" s="359">
        <v>0</v>
      </c>
      <c r="K567" s="396">
        <v>0</v>
      </c>
      <c r="L567" s="456">
        <v>0</v>
      </c>
      <c r="M567" s="162" t="e">
        <v>#DIV/0!</v>
      </c>
      <c r="N567" s="51"/>
      <c r="O567" s="51"/>
      <c r="P567" s="165">
        <v>0</v>
      </c>
      <c r="Q567" s="359">
        <v>0</v>
      </c>
      <c r="R567" s="359">
        <v>0</v>
      </c>
      <c r="S567" s="366">
        <v>2013</v>
      </c>
      <c r="T567" s="366">
        <v>2014</v>
      </c>
      <c r="U567" s="359">
        <v>0</v>
      </c>
      <c r="V567" s="359">
        <v>0</v>
      </c>
      <c r="W567" s="359">
        <v>0</v>
      </c>
      <c r="X567" s="359">
        <v>0</v>
      </c>
      <c r="Y567" s="359">
        <v>0</v>
      </c>
      <c r="Z567" s="359">
        <v>0</v>
      </c>
      <c r="AA567" s="359">
        <v>0</v>
      </c>
      <c r="AC567" s="453"/>
    </row>
    <row r="568" spans="1:29" s="48" customFormat="1" ht="35.1" customHeight="1" outlineLevel="1" x14ac:dyDescent="0.25">
      <c r="A568" s="122" t="s">
        <v>363</v>
      </c>
      <c r="B568" s="47">
        <v>2.2000000000000002</v>
      </c>
      <c r="C568" s="165" t="s">
        <v>754</v>
      </c>
      <c r="D568" s="359">
        <v>0</v>
      </c>
      <c r="E568" s="360">
        <v>0</v>
      </c>
      <c r="F568" s="360">
        <v>0</v>
      </c>
      <c r="G568" s="359">
        <v>1.29</v>
      </c>
      <c r="H568" s="359">
        <v>1.077</v>
      </c>
      <c r="I568" s="359">
        <v>0</v>
      </c>
      <c r="J568" s="359">
        <v>0</v>
      </c>
      <c r="K568" s="396">
        <v>0</v>
      </c>
      <c r="L568" s="456">
        <v>0</v>
      </c>
      <c r="M568" s="162" t="e">
        <v>#DIV/0!</v>
      </c>
      <c r="N568" s="51"/>
      <c r="O568" s="51"/>
      <c r="P568" s="165">
        <v>0</v>
      </c>
      <c r="Q568" s="359">
        <v>0</v>
      </c>
      <c r="R568" s="359">
        <v>0</v>
      </c>
      <c r="S568" s="366">
        <v>2013</v>
      </c>
      <c r="T568" s="366">
        <v>2014</v>
      </c>
      <c r="U568" s="359">
        <v>0</v>
      </c>
      <c r="V568" s="359">
        <v>0</v>
      </c>
      <c r="W568" s="359">
        <v>0</v>
      </c>
      <c r="X568" s="359">
        <v>0</v>
      </c>
      <c r="Y568" s="359">
        <v>0</v>
      </c>
      <c r="Z568" s="359">
        <v>0</v>
      </c>
      <c r="AA568" s="359">
        <v>0</v>
      </c>
      <c r="AC568" s="453"/>
    </row>
    <row r="569" spans="1:29" s="48" customFormat="1" ht="35.1" customHeight="1" outlineLevel="1" x14ac:dyDescent="0.25">
      <c r="A569" s="122" t="s">
        <v>363</v>
      </c>
      <c r="B569" s="47">
        <v>2.2000000000000002</v>
      </c>
      <c r="C569" s="165" t="s">
        <v>1097</v>
      </c>
      <c r="D569" s="359">
        <v>0</v>
      </c>
      <c r="E569" s="360">
        <v>0</v>
      </c>
      <c r="F569" s="360">
        <v>0</v>
      </c>
      <c r="G569" s="359">
        <v>0.78200000000000003</v>
      </c>
      <c r="H569" s="359">
        <v>0.78200000000000003</v>
      </c>
      <c r="I569" s="359">
        <v>0.93700000000000006</v>
      </c>
      <c r="J569" s="359">
        <v>0.93700000000000006</v>
      </c>
      <c r="K569" s="396">
        <v>0</v>
      </c>
      <c r="L569" s="456">
        <v>0</v>
      </c>
      <c r="M569" s="162" t="e">
        <v>#DIV/0!</v>
      </c>
      <c r="N569" s="51"/>
      <c r="O569" s="51"/>
      <c r="P569" s="165">
        <v>0</v>
      </c>
      <c r="Q569" s="359">
        <v>0</v>
      </c>
      <c r="R569" s="359">
        <v>0</v>
      </c>
      <c r="S569" s="366">
        <v>2014</v>
      </c>
      <c r="T569" s="366">
        <v>2014</v>
      </c>
      <c r="U569" s="359">
        <v>0</v>
      </c>
      <c r="V569" s="359">
        <v>0</v>
      </c>
      <c r="W569" s="359">
        <v>0</v>
      </c>
      <c r="X569" s="359">
        <v>0.4</v>
      </c>
      <c r="Y569" s="359">
        <v>0.02</v>
      </c>
      <c r="Z569" s="359" t="s">
        <v>661</v>
      </c>
      <c r="AA569" s="359" t="s">
        <v>661</v>
      </c>
      <c r="AC569" s="453"/>
    </row>
    <row r="570" spans="1:29" s="48" customFormat="1" ht="35.1" customHeight="1" outlineLevel="1" x14ac:dyDescent="0.25">
      <c r="A570" s="122" t="s">
        <v>363</v>
      </c>
      <c r="B570" s="47">
        <v>2.2000000000000002</v>
      </c>
      <c r="C570" s="165" t="s">
        <v>801</v>
      </c>
      <c r="D570" s="359">
        <v>0</v>
      </c>
      <c r="E570" s="360">
        <v>0</v>
      </c>
      <c r="F570" s="360">
        <v>0</v>
      </c>
      <c r="G570" s="359">
        <v>7.3999999999999996E-2</v>
      </c>
      <c r="H570" s="359">
        <v>-9.0000000000000011E-2</v>
      </c>
      <c r="I570" s="359">
        <v>0</v>
      </c>
      <c r="J570" s="359">
        <v>0</v>
      </c>
      <c r="K570" s="396">
        <v>0</v>
      </c>
      <c r="L570" s="456">
        <v>0</v>
      </c>
      <c r="M570" s="162" t="e">
        <v>#DIV/0!</v>
      </c>
      <c r="N570" s="51"/>
      <c r="O570" s="51"/>
      <c r="P570" s="165">
        <v>0</v>
      </c>
      <c r="Q570" s="359">
        <v>0</v>
      </c>
      <c r="R570" s="359">
        <v>0</v>
      </c>
      <c r="S570" s="366">
        <v>2013</v>
      </c>
      <c r="T570" s="366">
        <v>2014</v>
      </c>
      <c r="U570" s="359">
        <v>0</v>
      </c>
      <c r="V570" s="359">
        <v>0</v>
      </c>
      <c r="W570" s="359">
        <v>0</v>
      </c>
      <c r="X570" s="359">
        <v>0</v>
      </c>
      <c r="Y570" s="359">
        <v>0</v>
      </c>
      <c r="Z570" s="359">
        <v>0</v>
      </c>
      <c r="AA570" s="359">
        <v>0</v>
      </c>
      <c r="AC570" s="453"/>
    </row>
    <row r="571" spans="1:29" s="48" customFormat="1" ht="35.1" customHeight="1" outlineLevel="1" x14ac:dyDescent="0.25">
      <c r="A571" s="122" t="s">
        <v>363</v>
      </c>
      <c r="B571" s="47">
        <v>2.2000000000000002</v>
      </c>
      <c r="C571" s="165" t="s">
        <v>792</v>
      </c>
      <c r="D571" s="359">
        <v>0</v>
      </c>
      <c r="E571" s="360">
        <v>0</v>
      </c>
      <c r="F571" s="360">
        <v>0</v>
      </c>
      <c r="G571" s="359">
        <v>7.4869909999999998E-2</v>
      </c>
      <c r="H571" s="359">
        <v>-5.3009000000001083E-4</v>
      </c>
      <c r="I571" s="359">
        <v>0</v>
      </c>
      <c r="J571" s="359">
        <v>0</v>
      </c>
      <c r="K571" s="396">
        <v>0</v>
      </c>
      <c r="L571" s="456">
        <v>0</v>
      </c>
      <c r="M571" s="162" t="e">
        <v>#DIV/0!</v>
      </c>
      <c r="N571" s="51"/>
      <c r="O571" s="51"/>
      <c r="P571" s="165">
        <v>0</v>
      </c>
      <c r="Q571" s="359">
        <v>0</v>
      </c>
      <c r="R571" s="359">
        <v>0</v>
      </c>
      <c r="S571" s="366">
        <v>2014</v>
      </c>
      <c r="T571" s="366">
        <v>2014</v>
      </c>
      <c r="U571" s="359">
        <v>0</v>
      </c>
      <c r="V571" s="359">
        <v>0</v>
      </c>
      <c r="W571" s="359">
        <v>0</v>
      </c>
      <c r="X571" s="359">
        <v>0</v>
      </c>
      <c r="Y571" s="359">
        <v>0</v>
      </c>
      <c r="Z571" s="359">
        <v>0</v>
      </c>
      <c r="AA571" s="359">
        <v>0</v>
      </c>
      <c r="AC571" s="453"/>
    </row>
    <row r="572" spans="1:29" s="48" customFormat="1" ht="35.1" customHeight="1" outlineLevel="1" x14ac:dyDescent="0.25">
      <c r="A572" s="122" t="s">
        <v>365</v>
      </c>
      <c r="B572" s="47">
        <v>2.2000000000000002</v>
      </c>
      <c r="C572" s="165" t="s">
        <v>855</v>
      </c>
      <c r="D572" s="359">
        <v>4.7245461538804001</v>
      </c>
      <c r="E572" s="360">
        <v>3.2857248500000003</v>
      </c>
      <c r="F572" s="360">
        <v>1.7930708499999999</v>
      </c>
      <c r="G572" s="359">
        <v>5.173</v>
      </c>
      <c r="H572" s="359">
        <v>0</v>
      </c>
      <c r="I572" s="359">
        <v>5.5949999999999998</v>
      </c>
      <c r="J572" s="359">
        <v>0</v>
      </c>
      <c r="K572" s="396">
        <v>2.9314753038804002</v>
      </c>
      <c r="L572" s="456">
        <v>-1.4926539999999999</v>
      </c>
      <c r="M572" s="162">
        <v>0.54571546062355147</v>
      </c>
      <c r="N572" s="51"/>
      <c r="O572" s="51"/>
      <c r="P572" s="165" t="s">
        <v>648</v>
      </c>
      <c r="Q572" s="359">
        <v>0</v>
      </c>
      <c r="R572" s="359">
        <v>0</v>
      </c>
      <c r="S572" s="366">
        <v>2013</v>
      </c>
      <c r="T572" s="366">
        <v>2014</v>
      </c>
      <c r="U572" s="359">
        <v>5.2221757538803999</v>
      </c>
      <c r="V572" s="359">
        <v>0.25</v>
      </c>
      <c r="W572" s="359">
        <v>5.6080000000000005</v>
      </c>
      <c r="X572" s="359">
        <v>0.25</v>
      </c>
      <c r="Y572" s="359">
        <v>5.6079999999999997</v>
      </c>
      <c r="Z572" s="359" t="s">
        <v>648</v>
      </c>
      <c r="AA572" s="359" t="s">
        <v>648</v>
      </c>
      <c r="AC572" s="453"/>
    </row>
    <row r="573" spans="1:29" s="48" customFormat="1" ht="35.1" customHeight="1" outlineLevel="1" x14ac:dyDescent="0.25">
      <c r="A573" s="122" t="s">
        <v>366</v>
      </c>
      <c r="B573" s="47">
        <v>2.2000000000000002</v>
      </c>
      <c r="C573" s="165" t="s">
        <v>852</v>
      </c>
      <c r="D573" s="359">
        <v>4.996363031826462</v>
      </c>
      <c r="E573" s="360">
        <v>0</v>
      </c>
      <c r="F573" s="360">
        <v>0</v>
      </c>
      <c r="G573" s="359">
        <v>4.3000000000000003E-2</v>
      </c>
      <c r="H573" s="359">
        <v>0.01</v>
      </c>
      <c r="I573" s="359">
        <v>0</v>
      </c>
      <c r="J573" s="359">
        <v>0</v>
      </c>
      <c r="K573" s="396">
        <v>4.996363031826462</v>
      </c>
      <c r="L573" s="456">
        <v>0</v>
      </c>
      <c r="M573" s="162" t="e">
        <v>#DIV/0!</v>
      </c>
      <c r="N573" s="51"/>
      <c r="O573" s="51"/>
      <c r="P573" s="165">
        <v>0</v>
      </c>
      <c r="Q573" s="359">
        <v>0</v>
      </c>
      <c r="R573" s="359">
        <v>4.0199999999999996</v>
      </c>
      <c r="S573" s="366">
        <v>2018</v>
      </c>
      <c r="T573" s="366">
        <v>2018</v>
      </c>
      <c r="U573" s="359">
        <v>5.6902573118264623</v>
      </c>
      <c r="V573" s="359">
        <v>0</v>
      </c>
      <c r="W573" s="359">
        <v>0</v>
      </c>
      <c r="X573" s="359">
        <v>0</v>
      </c>
      <c r="Y573" s="359">
        <v>0</v>
      </c>
      <c r="Z573" s="359">
        <v>0</v>
      </c>
      <c r="AA573" s="359">
        <v>0</v>
      </c>
      <c r="AC573" s="453"/>
    </row>
    <row r="574" spans="1:29" s="48" customFormat="1" ht="35.1" customHeight="1" outlineLevel="1" x14ac:dyDescent="0.25">
      <c r="A574" s="122" t="s">
        <v>366</v>
      </c>
      <c r="B574" s="47">
        <v>2.2000000000000002</v>
      </c>
      <c r="C574" s="165" t="s">
        <v>854</v>
      </c>
      <c r="D574" s="359">
        <v>5.6061629244660347</v>
      </c>
      <c r="E574" s="360">
        <v>3.903</v>
      </c>
      <c r="F574" s="360">
        <v>3.903</v>
      </c>
      <c r="G574" s="359">
        <v>0</v>
      </c>
      <c r="H574" s="359">
        <v>0</v>
      </c>
      <c r="I574" s="359">
        <v>0</v>
      </c>
      <c r="J574" s="359">
        <v>0</v>
      </c>
      <c r="K574" s="396">
        <v>1.7031629244660347</v>
      </c>
      <c r="L574" s="456">
        <v>0</v>
      </c>
      <c r="M574" s="162">
        <v>1</v>
      </c>
      <c r="N574" s="51"/>
      <c r="O574" s="51"/>
      <c r="P574" s="165">
        <v>0</v>
      </c>
      <c r="Q574" s="359">
        <v>0</v>
      </c>
      <c r="R574" s="359">
        <v>12.631</v>
      </c>
      <c r="S574" s="366">
        <v>2018</v>
      </c>
      <c r="T574" s="366">
        <v>2018</v>
      </c>
      <c r="U574" s="359">
        <v>7.7223411308660346</v>
      </c>
      <c r="V574" s="359">
        <v>0</v>
      </c>
      <c r="W574" s="359">
        <v>0</v>
      </c>
      <c r="X574" s="359">
        <v>0</v>
      </c>
      <c r="Y574" s="359">
        <v>0</v>
      </c>
      <c r="Z574" s="359">
        <v>0</v>
      </c>
      <c r="AA574" s="359">
        <v>0</v>
      </c>
      <c r="AC574" s="453"/>
    </row>
    <row r="575" spans="1:29" s="48" customFormat="1" ht="35.1" customHeight="1" outlineLevel="1" x14ac:dyDescent="0.25">
      <c r="A575" s="122" t="s">
        <v>366</v>
      </c>
      <c r="B575" s="47">
        <v>2.2000000000000002</v>
      </c>
      <c r="C575" s="165" t="s">
        <v>853</v>
      </c>
      <c r="D575" s="359">
        <v>16.153863852291483</v>
      </c>
      <c r="E575" s="360">
        <v>0</v>
      </c>
      <c r="F575" s="360">
        <v>0</v>
      </c>
      <c r="G575" s="359">
        <v>0.106</v>
      </c>
      <c r="H575" s="359">
        <v>2.5999999999999999E-2</v>
      </c>
      <c r="I575" s="359">
        <v>0</v>
      </c>
      <c r="J575" s="359">
        <v>0</v>
      </c>
      <c r="K575" s="396">
        <v>16.153863852291483</v>
      </c>
      <c r="L575" s="456">
        <v>0</v>
      </c>
      <c r="M575" s="162" t="e">
        <v>#DIV/0!</v>
      </c>
      <c r="N575" s="51"/>
      <c r="O575" s="51"/>
      <c r="P575" s="165">
        <v>0</v>
      </c>
      <c r="Q575" s="359">
        <v>0</v>
      </c>
      <c r="R575" s="359">
        <v>4.7160000000000002</v>
      </c>
      <c r="S575" s="366">
        <v>2019</v>
      </c>
      <c r="T575" s="366">
        <v>2019</v>
      </c>
      <c r="U575" s="359">
        <v>17.935070477491482</v>
      </c>
      <c r="V575" s="359">
        <v>0</v>
      </c>
      <c r="W575" s="359">
        <v>0</v>
      </c>
      <c r="X575" s="359">
        <v>0</v>
      </c>
      <c r="Y575" s="359">
        <v>0</v>
      </c>
      <c r="Z575" s="359">
        <v>0</v>
      </c>
      <c r="AA575" s="359">
        <v>0</v>
      </c>
      <c r="AC575" s="453"/>
    </row>
    <row r="576" spans="1:29" s="48" customFormat="1" ht="35.1" customHeight="1" outlineLevel="1" x14ac:dyDescent="0.25">
      <c r="A576" s="122" t="s">
        <v>365</v>
      </c>
      <c r="B576" s="47">
        <v>2.2000000000000002</v>
      </c>
      <c r="C576" s="165" t="s">
        <v>856</v>
      </c>
      <c r="D576" s="359">
        <v>1.2130075958038835</v>
      </c>
      <c r="E576" s="360">
        <v>0.45473996999999999</v>
      </c>
      <c r="F576" s="360">
        <v>2.8543604299999998</v>
      </c>
      <c r="G576" s="359">
        <v>1.028</v>
      </c>
      <c r="H576" s="359">
        <v>1.028</v>
      </c>
      <c r="I576" s="359">
        <v>3.3839999999999999</v>
      </c>
      <c r="J576" s="359">
        <v>3.3839999999999999</v>
      </c>
      <c r="K576" s="396">
        <v>-1.6413528341961163</v>
      </c>
      <c r="L576" s="456">
        <v>2.39962046</v>
      </c>
      <c r="M576" s="162">
        <v>6.2769068441465565</v>
      </c>
      <c r="N576" s="51"/>
      <c r="O576" s="51"/>
      <c r="P576" s="165" t="s">
        <v>1103</v>
      </c>
      <c r="Q576" s="359">
        <v>0</v>
      </c>
      <c r="R576" s="359">
        <v>0</v>
      </c>
      <c r="S576" s="366">
        <v>2014</v>
      </c>
      <c r="T576" s="366">
        <v>2014</v>
      </c>
      <c r="U576" s="359">
        <v>3.9226887958038836</v>
      </c>
      <c r="V576" s="359">
        <v>0</v>
      </c>
      <c r="W576" s="359">
        <v>3.6869999999999998</v>
      </c>
      <c r="X576" s="359">
        <v>0</v>
      </c>
      <c r="Y576" s="359">
        <v>3.6869999999999998</v>
      </c>
      <c r="Z576" s="359">
        <v>0</v>
      </c>
      <c r="AA576" s="359">
        <v>0</v>
      </c>
      <c r="AC576" s="453"/>
    </row>
    <row r="577" spans="1:29" s="48" customFormat="1" ht="35.1" customHeight="1" outlineLevel="1" x14ac:dyDescent="0.25">
      <c r="A577" s="122" t="s">
        <v>365</v>
      </c>
      <c r="B577" s="47">
        <v>2.2000000000000002</v>
      </c>
      <c r="C577" s="165" t="s">
        <v>857</v>
      </c>
      <c r="D577" s="359">
        <v>16.604334600000001</v>
      </c>
      <c r="E577" s="360">
        <v>23.369278199999997</v>
      </c>
      <c r="F577" s="360">
        <v>23.798679460999999</v>
      </c>
      <c r="G577" s="359">
        <v>19.931000000000001</v>
      </c>
      <c r="H577" s="359">
        <v>4.0839999999999996</v>
      </c>
      <c r="I577" s="359">
        <v>44.597000000000001</v>
      </c>
      <c r="J577" s="359">
        <v>44.597000000000001</v>
      </c>
      <c r="K577" s="396">
        <v>-7.1943448609999976</v>
      </c>
      <c r="L577" s="456">
        <v>0.42940126099999976</v>
      </c>
      <c r="M577" s="162">
        <v>1.018374605211384</v>
      </c>
      <c r="N577" s="51"/>
      <c r="O577" s="51"/>
      <c r="P577" s="165" t="s">
        <v>1104</v>
      </c>
      <c r="Q577" s="359">
        <v>0</v>
      </c>
      <c r="R577" s="359">
        <v>0</v>
      </c>
      <c r="S577" s="366">
        <v>2012</v>
      </c>
      <c r="T577" s="366">
        <v>2014</v>
      </c>
      <c r="U577" s="359">
        <v>123.7119788</v>
      </c>
      <c r="V577" s="359">
        <v>3.15</v>
      </c>
      <c r="W577" s="359">
        <v>2.0150000000000001</v>
      </c>
      <c r="X577" s="359">
        <v>3.15</v>
      </c>
      <c r="Y577" s="359">
        <v>2.0150000000000001</v>
      </c>
      <c r="Z577" s="359" t="s">
        <v>858</v>
      </c>
      <c r="AA577" s="359" t="s">
        <v>858</v>
      </c>
      <c r="AC577" s="453"/>
    </row>
    <row r="578" spans="1:29" s="48" customFormat="1" ht="35.1" customHeight="1" outlineLevel="1" x14ac:dyDescent="0.25">
      <c r="A578" s="122" t="s">
        <v>365</v>
      </c>
      <c r="B578" s="47">
        <v>2.2000000000000002</v>
      </c>
      <c r="C578" s="165" t="s">
        <v>1105</v>
      </c>
      <c r="D578" s="359">
        <v>0</v>
      </c>
      <c r="E578" s="360">
        <v>0</v>
      </c>
      <c r="F578" s="360">
        <v>7.33</v>
      </c>
      <c r="G578" s="359">
        <v>4.3319999999999999</v>
      </c>
      <c r="H578" s="359">
        <v>4.3319999999999999</v>
      </c>
      <c r="I578" s="359">
        <v>0</v>
      </c>
      <c r="J578" s="359">
        <v>0</v>
      </c>
      <c r="K578" s="396">
        <v>-7.33</v>
      </c>
      <c r="L578" s="456">
        <v>7.33</v>
      </c>
      <c r="M578" s="162" t="e">
        <v>#DIV/0!</v>
      </c>
      <c r="N578" s="51"/>
      <c r="O578" s="51"/>
      <c r="P578" s="165" t="s">
        <v>905</v>
      </c>
      <c r="Q578" s="359">
        <v>0</v>
      </c>
      <c r="R578" s="359">
        <v>0</v>
      </c>
      <c r="S578" s="366">
        <v>2015</v>
      </c>
      <c r="T578" s="366">
        <v>2016</v>
      </c>
      <c r="U578" s="359">
        <v>0</v>
      </c>
      <c r="V578" s="359">
        <v>0</v>
      </c>
      <c r="W578" s="359">
        <v>0</v>
      </c>
      <c r="X578" s="359">
        <v>0</v>
      </c>
      <c r="Y578" s="359">
        <v>0</v>
      </c>
      <c r="Z578" s="359">
        <v>0</v>
      </c>
      <c r="AA578" s="359">
        <v>0</v>
      </c>
      <c r="AC578" s="453"/>
    </row>
    <row r="579" spans="1:29" s="48" customFormat="1" ht="35.1" customHeight="1" outlineLevel="1" x14ac:dyDescent="0.25">
      <c r="A579" s="122" t="s">
        <v>365</v>
      </c>
      <c r="B579" s="47">
        <v>2.2000000000000002</v>
      </c>
      <c r="C579" s="165" t="s">
        <v>859</v>
      </c>
      <c r="D579" s="359">
        <v>7.576602631599517</v>
      </c>
      <c r="E579" s="360">
        <v>9.4206457799999992</v>
      </c>
      <c r="F579" s="360">
        <v>14.22338068</v>
      </c>
      <c r="G579" s="359">
        <v>6.4290000000000003</v>
      </c>
      <c r="H579" s="359">
        <v>0</v>
      </c>
      <c r="I579" s="359">
        <v>12.933999999999999</v>
      </c>
      <c r="J579" s="359">
        <v>0</v>
      </c>
      <c r="K579" s="396">
        <v>-6.646778048400483</v>
      </c>
      <c r="L579" s="456">
        <v>4.802734899999999</v>
      </c>
      <c r="M579" s="162">
        <v>1.5098095196611883</v>
      </c>
      <c r="N579" s="51"/>
      <c r="O579" s="51"/>
      <c r="P579" s="165" t="s">
        <v>905</v>
      </c>
      <c r="Q579" s="359">
        <v>0</v>
      </c>
      <c r="R579" s="359">
        <v>0</v>
      </c>
      <c r="S579" s="366">
        <v>2013</v>
      </c>
      <c r="T579" s="366">
        <v>2014</v>
      </c>
      <c r="U579" s="359">
        <v>16.462899431599517</v>
      </c>
      <c r="V579" s="359">
        <v>1.26</v>
      </c>
      <c r="W579" s="359">
        <v>1.4119999999999999</v>
      </c>
      <c r="X579" s="359">
        <v>1.26</v>
      </c>
      <c r="Y579" s="359">
        <v>1.4079999999999999</v>
      </c>
      <c r="Z579" s="359" t="s">
        <v>648</v>
      </c>
      <c r="AA579" s="359" t="s">
        <v>648</v>
      </c>
      <c r="AC579" s="453"/>
    </row>
    <row r="580" spans="1:29" s="48" customFormat="1" ht="35.1" customHeight="1" outlineLevel="1" x14ac:dyDescent="0.25">
      <c r="A580" s="122" t="s">
        <v>365</v>
      </c>
      <c r="B580" s="47">
        <v>2.2000000000000002</v>
      </c>
      <c r="C580" s="165" t="s">
        <v>860</v>
      </c>
      <c r="D580" s="359">
        <v>12.502688748255444</v>
      </c>
      <c r="E580" s="360">
        <v>2.507705E-2</v>
      </c>
      <c r="F580" s="360">
        <v>2.507705E-2</v>
      </c>
      <c r="G580" s="359">
        <v>2.5000000000000001E-2</v>
      </c>
      <c r="H580" s="359">
        <v>0</v>
      </c>
      <c r="I580" s="359">
        <v>0</v>
      </c>
      <c r="J580" s="359">
        <v>0</v>
      </c>
      <c r="K580" s="396">
        <v>12.477611698255444</v>
      </c>
      <c r="L580" s="456">
        <v>0</v>
      </c>
      <c r="M580" s="162">
        <v>1</v>
      </c>
      <c r="N580" s="51"/>
      <c r="O580" s="51"/>
      <c r="P580" s="165">
        <v>0</v>
      </c>
      <c r="Q580" s="359">
        <v>0</v>
      </c>
      <c r="R580" s="359">
        <v>0</v>
      </c>
      <c r="S580" s="366">
        <v>2014</v>
      </c>
      <c r="T580" s="366">
        <v>2015</v>
      </c>
      <c r="U580" s="359">
        <v>12.895877728255444</v>
      </c>
      <c r="V580" s="359">
        <v>0</v>
      </c>
      <c r="W580" s="359">
        <v>0</v>
      </c>
      <c r="X580" s="359">
        <v>0</v>
      </c>
      <c r="Y580" s="359">
        <v>0</v>
      </c>
      <c r="Z580" s="359">
        <v>0</v>
      </c>
      <c r="AA580" s="359">
        <v>0</v>
      </c>
      <c r="AC580" s="453"/>
    </row>
  </sheetData>
  <autoFilter ref="A15:AD580"/>
  <mergeCells count="31">
    <mergeCell ref="Z11:AA13"/>
    <mergeCell ref="E12:F12"/>
    <mergeCell ref="G12:G14"/>
    <mergeCell ref="H12:H14"/>
    <mergeCell ref="I12:I14"/>
    <mergeCell ref="J12:J14"/>
    <mergeCell ref="P11:P13"/>
    <mergeCell ref="Q11:R12"/>
    <mergeCell ref="S11:S13"/>
    <mergeCell ref="T11:T13"/>
    <mergeCell ref="U11:U13"/>
    <mergeCell ref="V11:Y12"/>
    <mergeCell ref="L13:L14"/>
    <mergeCell ref="M13:M14"/>
    <mergeCell ref="V13:W13"/>
    <mergeCell ref="X13:Y13"/>
    <mergeCell ref="B3:I3"/>
    <mergeCell ref="L7:P7"/>
    <mergeCell ref="B11:B14"/>
    <mergeCell ref="C11:C14"/>
    <mergeCell ref="D11:D14"/>
    <mergeCell ref="E11:F11"/>
    <mergeCell ref="G11:H11"/>
    <mergeCell ref="I11:J11"/>
    <mergeCell ref="K11:K14"/>
    <mergeCell ref="E13:E14"/>
    <mergeCell ref="F13:F14"/>
    <mergeCell ref="L12:M12"/>
    <mergeCell ref="N12:O12"/>
    <mergeCell ref="W7:AA7"/>
    <mergeCell ref="W3:AA3"/>
  </mergeCells>
  <conditionalFormatting sqref="G12:H12 H1:P2 L12:P13 B1:F1 C12:F14 C11:E11 B10:F10 B5:F6 H4:P6 AE3:XFD3 L8:P9 B7:D8 B2 D2:F2 B4 D4:F4 N36:P36 A36:D36 N46:P46 N67:P68 N312:P314 K10:P11 AB581:XFD1048576 AB312:AB314 AB36 AB4:XFD23 AB1:XFD2 N16:P23 A312:D314 A17:D23 AD70:XFD580 AB46:AB68 A46:D68 AD25:XFD68 AC25:AC580 N14:P14 G15:P15 A581:P1048576 A15:F16 G36:J36 G46:J46 G312:J314 A37:AB45 A24:XFD24 A315:AB580 A70:AB311 E47:AA66 A25:AB35 E7:L7 B9:K9 G67:J69 G16:J23 D8:K8">
    <cfRule type="cellIs" dxfId="195" priority="80" operator="equal">
      <formula>0</formula>
    </cfRule>
  </conditionalFormatting>
  <conditionalFormatting sqref="G1:G2 G11 G4:G6">
    <cfRule type="cellIs" dxfId="194" priority="79" operator="equal">
      <formula>0</formula>
    </cfRule>
  </conditionalFormatting>
  <conditionalFormatting sqref="G11">
    <cfRule type="cellIs" dxfId="193" priority="78" operator="equal">
      <formula>0</formula>
    </cfRule>
  </conditionalFormatting>
  <conditionalFormatting sqref="I12:J12">
    <cfRule type="cellIs" dxfId="192" priority="77" operator="equal">
      <formula>0</formula>
    </cfRule>
  </conditionalFormatting>
  <conditionalFormatting sqref="I11">
    <cfRule type="cellIs" dxfId="191" priority="76" operator="equal">
      <formula>0</formula>
    </cfRule>
  </conditionalFormatting>
  <conditionalFormatting sqref="I11">
    <cfRule type="cellIs" dxfId="190" priority="75" operator="equal">
      <formula>0</formula>
    </cfRule>
  </conditionalFormatting>
  <conditionalFormatting sqref="B3 AB3:AD3">
    <cfRule type="cellIs" dxfId="189" priority="74" operator="equal">
      <formula>0</formula>
    </cfRule>
  </conditionalFormatting>
  <conditionalFormatting sqref="C2">
    <cfRule type="cellIs" dxfId="188" priority="71" operator="equal">
      <formula>0</formula>
    </cfRule>
  </conditionalFormatting>
  <conditionalFormatting sqref="C4">
    <cfRule type="cellIs" dxfId="187" priority="70" operator="equal">
      <formula>0</formula>
    </cfRule>
  </conditionalFormatting>
  <conditionalFormatting sqref="G10:J10">
    <cfRule type="cellIs" dxfId="186" priority="69" operator="equal">
      <formula>0</formula>
    </cfRule>
  </conditionalFormatting>
  <conditionalFormatting sqref="K22:M23 K314 K17:K21">
    <cfRule type="cellIs" dxfId="185" priority="68" operator="equal">
      <formula>0</formula>
    </cfRule>
  </conditionalFormatting>
  <conditionalFormatting sqref="E23">
    <cfRule type="cellIs" dxfId="184" priority="67" operator="equal">
      <formula>0</formula>
    </cfRule>
  </conditionalFormatting>
  <conditionalFormatting sqref="Z36:AA36 Z67:AA68 Q581:AA1048576 S16:T16 Z312:AA314 Q1 Z16:AA23">
    <cfRule type="cellIs" dxfId="183" priority="66" operator="equal">
      <formula>0</formula>
    </cfRule>
  </conditionalFormatting>
  <conditionalFormatting sqref="S23:T23">
    <cfRule type="cellIs" dxfId="182" priority="62" operator="equal">
      <formula>0</formula>
    </cfRule>
  </conditionalFormatting>
  <conditionalFormatting sqref="S68:T68">
    <cfRule type="cellIs" dxfId="181" priority="57" operator="equal">
      <formula>0</formula>
    </cfRule>
  </conditionalFormatting>
  <conditionalFormatting sqref="Q13:R13 U14:AA14 Q15:AA15">
    <cfRule type="cellIs" dxfId="180" priority="65" operator="equal">
      <formula>0</formula>
    </cfRule>
  </conditionalFormatting>
  <conditionalFormatting sqref="Z10:AA10 V12:Y13">
    <cfRule type="cellIs" dxfId="179" priority="64" operator="equal">
      <formula>0</formula>
    </cfRule>
  </conditionalFormatting>
  <conditionalFormatting sqref="Q9:V9">
    <cfRule type="cellIs" dxfId="178" priority="63" operator="equal">
      <formula>0</formula>
    </cfRule>
  </conditionalFormatting>
  <conditionalFormatting sqref="S17:T22">
    <cfRule type="cellIs" dxfId="177" priority="61" operator="equal">
      <formula>0</formula>
    </cfRule>
  </conditionalFormatting>
  <conditionalFormatting sqref="S36:T36">
    <cfRule type="cellIs" dxfId="176" priority="60" operator="equal">
      <formula>0</formula>
    </cfRule>
  </conditionalFormatting>
  <conditionalFormatting sqref="S46:T46 Z46:AA46">
    <cfRule type="cellIs" dxfId="175" priority="59" operator="equal">
      <formula>0</formula>
    </cfRule>
  </conditionalFormatting>
  <conditionalFormatting sqref="S67:T67">
    <cfRule type="cellIs" dxfId="174" priority="58" operator="equal">
      <formula>0</formula>
    </cfRule>
  </conditionalFormatting>
  <conditionalFormatting sqref="S312:T313">
    <cfRule type="cellIs" dxfId="173" priority="56" operator="equal">
      <formula>0</formula>
    </cfRule>
  </conditionalFormatting>
  <conditionalFormatting sqref="S314:T314">
    <cfRule type="cellIs" dxfId="172" priority="55" operator="equal">
      <formula>0</formula>
    </cfRule>
  </conditionalFormatting>
  <conditionalFormatting sqref="Q10:Y10">
    <cfRule type="cellIs" dxfId="171" priority="54" operator="equal">
      <formula>0</formula>
    </cfRule>
  </conditionalFormatting>
  <conditionalFormatting sqref="E36">
    <cfRule type="cellIs" dxfId="170" priority="52" operator="equal">
      <formula>0</formula>
    </cfRule>
  </conditionalFormatting>
  <conditionalFormatting sqref="L17:M21">
    <cfRule type="cellIs" dxfId="169" priority="51" operator="equal">
      <formula>0</formula>
    </cfRule>
  </conditionalFormatting>
  <conditionalFormatting sqref="E46">
    <cfRule type="cellIs" dxfId="168" priority="49" operator="equal">
      <formula>0</formula>
    </cfRule>
  </conditionalFormatting>
  <conditionalFormatting sqref="K46:M46">
    <cfRule type="cellIs" dxfId="167" priority="48" operator="equal">
      <formula>0</formula>
    </cfRule>
  </conditionalFormatting>
  <conditionalFormatting sqref="K36:M36">
    <cfRule type="cellIs" dxfId="166" priority="50" operator="equal">
      <formula>0</formula>
    </cfRule>
  </conditionalFormatting>
  <conditionalFormatting sqref="K16:M16">
    <cfRule type="cellIs" dxfId="165" priority="53" operator="equal">
      <formula>0</formula>
    </cfRule>
  </conditionalFormatting>
  <conditionalFormatting sqref="E67">
    <cfRule type="cellIs" dxfId="164" priority="47" operator="equal">
      <formula>0</formula>
    </cfRule>
  </conditionalFormatting>
  <conditionalFormatting sqref="K67">
    <cfRule type="cellIs" dxfId="163" priority="46" operator="equal">
      <formula>0</formula>
    </cfRule>
  </conditionalFormatting>
  <conditionalFormatting sqref="E22">
    <cfRule type="cellIs" dxfId="162" priority="32" operator="equal">
      <formula>0</formula>
    </cfRule>
  </conditionalFormatting>
  <conditionalFormatting sqref="Q313:R313">
    <cfRule type="cellIs" dxfId="161" priority="17" operator="equal">
      <formula>0</formula>
    </cfRule>
  </conditionalFormatting>
  <conditionalFormatting sqref="AB69 N69:O69 A69:D69 AD69:XFD69">
    <cfRule type="cellIs" dxfId="160" priority="45" operator="equal">
      <formula>0</formula>
    </cfRule>
  </conditionalFormatting>
  <conditionalFormatting sqref="E68:E69">
    <cfRule type="cellIs" dxfId="159" priority="44" operator="equal">
      <formula>0</formula>
    </cfRule>
  </conditionalFormatting>
  <conditionalFormatting sqref="K68:K69">
    <cfRule type="cellIs" dxfId="158" priority="43" operator="equal">
      <formula>0</formula>
    </cfRule>
  </conditionalFormatting>
  <conditionalFormatting sqref="P69:AA69">
    <cfRule type="cellIs" dxfId="157" priority="41" operator="equal">
      <formula>0</formula>
    </cfRule>
  </conditionalFormatting>
  <conditionalFormatting sqref="Q312:R312">
    <cfRule type="cellIs" dxfId="156" priority="31" operator="equal">
      <formula>0</formula>
    </cfRule>
  </conditionalFormatting>
  <conditionalFormatting sqref="U312:Y312">
    <cfRule type="cellIs" dxfId="155" priority="30" operator="equal">
      <formula>0</formula>
    </cfRule>
  </conditionalFormatting>
  <conditionalFormatting sqref="Q16:R16">
    <cfRule type="cellIs" dxfId="154" priority="29" operator="equal">
      <formula>0</formula>
    </cfRule>
  </conditionalFormatting>
  <conditionalFormatting sqref="E313">
    <cfRule type="cellIs" dxfId="153" priority="40" operator="equal">
      <formula>0</formula>
    </cfRule>
  </conditionalFormatting>
  <conditionalFormatting sqref="K313">
    <cfRule type="cellIs" dxfId="152" priority="39" operator="equal">
      <formula>0</formula>
    </cfRule>
  </conditionalFormatting>
  <conditionalFormatting sqref="E312">
    <cfRule type="cellIs" dxfId="151" priority="38" operator="equal">
      <formula>0</formula>
    </cfRule>
  </conditionalFormatting>
  <conditionalFormatting sqref="K312">
    <cfRule type="cellIs" dxfId="150" priority="37" operator="equal">
      <formula>0</formula>
    </cfRule>
  </conditionalFormatting>
  <conditionalFormatting sqref="U22:Y22">
    <cfRule type="cellIs" dxfId="149" priority="33" operator="equal">
      <formula>0</formula>
    </cfRule>
  </conditionalFormatting>
  <conditionalFormatting sqref="U314:Y314">
    <cfRule type="cellIs" dxfId="148" priority="14" operator="equal">
      <formula>0</formula>
    </cfRule>
  </conditionalFormatting>
  <conditionalFormatting sqref="Q22:R22">
    <cfRule type="cellIs" dxfId="147" priority="34" operator="equal">
      <formula>0</formula>
    </cfRule>
  </conditionalFormatting>
  <conditionalFormatting sqref="U313:Y313">
    <cfRule type="cellIs" dxfId="146" priority="16" operator="equal">
      <formula>0</formula>
    </cfRule>
  </conditionalFormatting>
  <conditionalFormatting sqref="Q314:R314">
    <cfRule type="cellIs" dxfId="145" priority="15" operator="equal">
      <formula>0</formula>
    </cfRule>
  </conditionalFormatting>
  <conditionalFormatting sqref="U68:Y68">
    <cfRule type="cellIs" dxfId="144" priority="18" operator="equal">
      <formula>0</formula>
    </cfRule>
  </conditionalFormatting>
  <conditionalFormatting sqref="E314">
    <cfRule type="cellIs" dxfId="143" priority="36" operator="equal">
      <formula>0</formula>
    </cfRule>
  </conditionalFormatting>
  <conditionalFormatting sqref="U16:Y16">
    <cfRule type="cellIs" dxfId="142" priority="28" operator="equal">
      <formula>0</formula>
    </cfRule>
  </conditionalFormatting>
  <conditionalFormatting sqref="Q23:R23">
    <cfRule type="cellIs" dxfId="141" priority="27" operator="equal">
      <formula>0</formula>
    </cfRule>
  </conditionalFormatting>
  <conditionalFormatting sqref="U23:Y23">
    <cfRule type="cellIs" dxfId="140" priority="26" operator="equal">
      <formula>0</formula>
    </cfRule>
  </conditionalFormatting>
  <conditionalFormatting sqref="Q36:R36">
    <cfRule type="cellIs" dxfId="139" priority="25" operator="equal">
      <formula>0</formula>
    </cfRule>
  </conditionalFormatting>
  <conditionalFormatting sqref="U36:Y36">
    <cfRule type="cellIs" dxfId="138" priority="24" operator="equal">
      <formula>0</formula>
    </cfRule>
  </conditionalFormatting>
  <conditionalFormatting sqref="Q46:R46">
    <cfRule type="cellIs" dxfId="137" priority="23" operator="equal">
      <formula>0</formula>
    </cfRule>
  </conditionalFormatting>
  <conditionalFormatting sqref="U46:Y46">
    <cfRule type="cellIs" dxfId="136" priority="22" operator="equal">
      <formula>0</formula>
    </cfRule>
  </conditionalFormatting>
  <conditionalFormatting sqref="Q67:R67">
    <cfRule type="cellIs" dxfId="135" priority="21" operator="equal">
      <formula>0</formula>
    </cfRule>
  </conditionalFormatting>
  <conditionalFormatting sqref="U67:Y67">
    <cfRule type="cellIs" dxfId="134" priority="20" operator="equal">
      <formula>0</formula>
    </cfRule>
  </conditionalFormatting>
  <conditionalFormatting sqref="Q68:R68">
    <cfRule type="cellIs" dxfId="133" priority="19" operator="equal">
      <formula>0</formula>
    </cfRule>
  </conditionalFormatting>
  <conditionalFormatting sqref="E17:E21">
    <cfRule type="cellIs" dxfId="132" priority="13" operator="equal">
      <formula>0</formula>
    </cfRule>
  </conditionalFormatting>
  <conditionalFormatting sqref="Q17:R21">
    <cfRule type="cellIs" dxfId="131" priority="12" operator="equal">
      <formula>0</formula>
    </cfRule>
  </conditionalFormatting>
  <conditionalFormatting sqref="U17:Y21">
    <cfRule type="cellIs" dxfId="130" priority="11" operator="equal">
      <formula>0</formula>
    </cfRule>
  </conditionalFormatting>
  <conditionalFormatting sqref="F17:F23 F36 F46 F67:F69 F312:F314">
    <cfRule type="cellIs" dxfId="129" priority="9" operator="equal">
      <formula>0</formula>
    </cfRule>
  </conditionalFormatting>
  <conditionalFormatting sqref="L67:M67">
    <cfRule type="cellIs" dxfId="128" priority="8" operator="equal">
      <formula>0</formula>
    </cfRule>
  </conditionalFormatting>
  <conditionalFormatting sqref="L68:L69">
    <cfRule type="cellIs" dxfId="127" priority="7" operator="equal">
      <formula>0</formula>
    </cfRule>
  </conditionalFormatting>
  <conditionalFormatting sqref="M68:M69">
    <cfRule type="cellIs" dxfId="126" priority="6" operator="equal">
      <formula>0</formula>
    </cfRule>
  </conditionalFormatting>
  <conditionalFormatting sqref="L312:L313">
    <cfRule type="cellIs" dxfId="125" priority="5" operator="equal">
      <formula>0</formula>
    </cfRule>
  </conditionalFormatting>
  <conditionalFormatting sqref="M312:M313">
    <cfRule type="cellIs" dxfId="124" priority="4" operator="equal">
      <formula>0</formula>
    </cfRule>
  </conditionalFormatting>
  <conditionalFormatting sqref="L314">
    <cfRule type="cellIs" dxfId="123" priority="3" operator="equal">
      <formula>0</formula>
    </cfRule>
  </conditionalFormatting>
  <conditionalFormatting sqref="M314">
    <cfRule type="cellIs" dxfId="122" priority="2" operator="equal">
      <formula>0</formula>
    </cfRule>
  </conditionalFormatting>
  <conditionalFormatting sqref="W1:AA2 W4:AA6 W8:AA9 W7">
    <cfRule type="cellIs" dxfId="121" priority="1" operator="equal">
      <formula>0</formula>
    </cfRule>
  </conditionalFormatting>
  <printOptions horizontalCentered="1"/>
  <pageMargins left="0.15748031496062992" right="0.19685039370078741" top="0.31496062992125984" bottom="0.35433070866141736" header="0.31496062992125984" footer="0.31496062992125984"/>
  <pageSetup paperSize="8" scale="47" fitToHeight="100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rgb="FF66FF66"/>
    <pageSetUpPr fitToPage="1"/>
  </sheetPr>
  <dimension ref="A2:U56"/>
  <sheetViews>
    <sheetView view="pageBreakPreview" zoomScale="70" zoomScaleNormal="70" zoomScaleSheetLayoutView="70" workbookViewId="0">
      <pane xSplit="4" topLeftCell="E1" activePane="topRight" state="frozen"/>
      <selection activeCell="A7" sqref="A7"/>
      <selection pane="topRight" activeCell="E13" sqref="E13"/>
    </sheetView>
  </sheetViews>
  <sheetFormatPr defaultColWidth="9" defaultRowHeight="15.75" x14ac:dyDescent="0.25"/>
  <cols>
    <col min="1" max="1" width="9" style="34"/>
    <col min="2" max="2" width="39" style="34" customWidth="1"/>
    <col min="3" max="4" width="15" style="34" customWidth="1"/>
    <col min="5" max="5" width="39.625" style="34" customWidth="1"/>
    <col min="6" max="16384" width="9" style="34"/>
  </cols>
  <sheetData>
    <row r="2" spans="1:5" x14ac:dyDescent="0.25">
      <c r="E2" s="76" t="s">
        <v>1134</v>
      </c>
    </row>
    <row r="3" spans="1:5" x14ac:dyDescent="0.25">
      <c r="E3" s="1" t="s">
        <v>1</v>
      </c>
    </row>
    <row r="4" spans="1:5" x14ac:dyDescent="0.25">
      <c r="E4" s="1" t="s">
        <v>2</v>
      </c>
    </row>
    <row r="5" spans="1:5" x14ac:dyDescent="0.25">
      <c r="E5" s="1"/>
    </row>
    <row r="6" spans="1:5" ht="20.25" x14ac:dyDescent="0.25">
      <c r="A6" s="550" t="s">
        <v>1132</v>
      </c>
      <c r="B6" s="551"/>
      <c r="C6" s="551"/>
      <c r="D6" s="551"/>
      <c r="E6" s="551"/>
    </row>
    <row r="7" spans="1:5" x14ac:dyDescent="0.25">
      <c r="A7" s="408"/>
      <c r="B7" s="408"/>
      <c r="C7" s="408"/>
      <c r="D7" s="408"/>
      <c r="E7" s="408"/>
    </row>
    <row r="8" spans="1:5" ht="18.75" x14ac:dyDescent="0.3">
      <c r="E8" s="374" t="s">
        <v>5</v>
      </c>
    </row>
    <row r="9" spans="1:5" x14ac:dyDescent="0.25">
      <c r="E9" s="1" t="s">
        <v>556</v>
      </c>
    </row>
    <row r="10" spans="1:5" x14ac:dyDescent="0.25">
      <c r="E10" s="1" t="s">
        <v>384</v>
      </c>
    </row>
    <row r="11" spans="1:5" x14ac:dyDescent="0.25">
      <c r="E11" s="407" t="s">
        <v>485</v>
      </c>
    </row>
    <row r="12" spans="1:5" x14ac:dyDescent="0.25">
      <c r="E12" s="1" t="s">
        <v>406</v>
      </c>
    </row>
    <row r="13" spans="1:5" x14ac:dyDescent="0.25">
      <c r="A13" s="427"/>
      <c r="B13" s="427"/>
      <c r="C13" s="427"/>
      <c r="D13" s="427"/>
      <c r="E13" s="1" t="s">
        <v>6</v>
      </c>
    </row>
    <row r="14" spans="1:5" x14ac:dyDescent="0.25">
      <c r="A14" s="35"/>
      <c r="E14" s="1"/>
    </row>
    <row r="15" spans="1:5" ht="32.25" customHeight="1" x14ac:dyDescent="0.25">
      <c r="A15" s="552" t="s">
        <v>102</v>
      </c>
      <c r="B15" s="552" t="s">
        <v>123</v>
      </c>
      <c r="C15" s="552" t="s">
        <v>483</v>
      </c>
      <c r="D15" s="552"/>
      <c r="E15" s="552" t="s">
        <v>104</v>
      </c>
    </row>
    <row r="16" spans="1:5" ht="27" customHeight="1" x14ac:dyDescent="0.25">
      <c r="A16" s="552"/>
      <c r="B16" s="552"/>
      <c r="C16" s="552" t="s">
        <v>168</v>
      </c>
      <c r="D16" s="552"/>
      <c r="E16" s="552"/>
    </row>
    <row r="17" spans="1:21" ht="28.5" customHeight="1" x14ac:dyDescent="0.25">
      <c r="A17" s="552"/>
      <c r="B17" s="552"/>
      <c r="C17" s="405" t="s">
        <v>124</v>
      </c>
      <c r="D17" s="405" t="s">
        <v>125</v>
      </c>
      <c r="E17" s="552"/>
    </row>
    <row r="18" spans="1:21" s="280" customFormat="1" ht="27" customHeight="1" x14ac:dyDescent="0.25">
      <c r="A18" s="322">
        <v>1</v>
      </c>
      <c r="B18" s="323" t="s">
        <v>126</v>
      </c>
      <c r="C18" s="324">
        <v>1746.8629999999998</v>
      </c>
      <c r="D18" s="324">
        <v>1721.6444558100002</v>
      </c>
      <c r="E18" s="322"/>
      <c r="F18" s="291"/>
      <c r="G18" s="291"/>
      <c r="H18" s="291"/>
      <c r="I18" s="291"/>
      <c r="J18" s="291"/>
      <c r="K18" s="291"/>
      <c r="L18" s="291"/>
      <c r="M18" s="291"/>
      <c r="N18" s="291"/>
      <c r="O18" s="291"/>
      <c r="P18" s="291"/>
      <c r="Q18" s="291"/>
      <c r="R18" s="291"/>
      <c r="S18" s="291"/>
      <c r="T18" s="291"/>
      <c r="U18" s="291"/>
    </row>
    <row r="19" spans="1:21" x14ac:dyDescent="0.25">
      <c r="A19" s="61" t="s">
        <v>15</v>
      </c>
      <c r="B19" s="49" t="s">
        <v>127</v>
      </c>
      <c r="C19" s="279">
        <v>0</v>
      </c>
      <c r="D19" s="279">
        <v>0</v>
      </c>
      <c r="E19" s="40"/>
      <c r="F19" s="286"/>
      <c r="G19" s="286"/>
      <c r="H19" s="286"/>
      <c r="I19" s="286"/>
      <c r="J19" s="286"/>
      <c r="K19" s="286"/>
      <c r="L19" s="286"/>
      <c r="M19" s="286"/>
      <c r="N19" s="286"/>
      <c r="O19" s="286"/>
      <c r="P19" s="286"/>
      <c r="Q19" s="286"/>
      <c r="R19" s="286"/>
      <c r="S19" s="286"/>
      <c r="T19" s="286"/>
      <c r="U19" s="286"/>
    </row>
    <row r="20" spans="1:21" ht="19.5" customHeight="1" x14ac:dyDescent="0.25">
      <c r="A20" s="61" t="s">
        <v>128</v>
      </c>
      <c r="B20" s="372" t="s">
        <v>129</v>
      </c>
      <c r="C20" s="279">
        <v>0</v>
      </c>
      <c r="D20" s="279">
        <v>0</v>
      </c>
      <c r="E20" s="40"/>
      <c r="F20" s="286"/>
      <c r="G20" s="286"/>
      <c r="H20" s="286"/>
      <c r="I20" s="286"/>
      <c r="J20" s="286"/>
      <c r="K20" s="286"/>
      <c r="L20" s="286"/>
      <c r="M20" s="286"/>
      <c r="N20" s="286"/>
      <c r="O20" s="286"/>
      <c r="P20" s="286"/>
      <c r="Q20" s="286"/>
      <c r="R20" s="286"/>
      <c r="S20" s="286"/>
      <c r="T20" s="286"/>
      <c r="U20" s="286"/>
    </row>
    <row r="21" spans="1:21" x14ac:dyDescent="0.25">
      <c r="A21" s="61" t="s">
        <v>130</v>
      </c>
      <c r="B21" s="372" t="s">
        <v>131</v>
      </c>
      <c r="C21" s="279">
        <v>0</v>
      </c>
      <c r="D21" s="279">
        <v>0</v>
      </c>
      <c r="E21" s="40"/>
      <c r="F21" s="286"/>
      <c r="G21" s="286"/>
      <c r="H21" s="286"/>
      <c r="I21" s="286"/>
      <c r="J21" s="286"/>
      <c r="K21" s="286"/>
      <c r="L21" s="286"/>
      <c r="M21" s="286"/>
      <c r="N21" s="286"/>
      <c r="O21" s="286"/>
      <c r="P21" s="286"/>
      <c r="Q21" s="286"/>
      <c r="R21" s="286"/>
      <c r="S21" s="286"/>
      <c r="T21" s="286"/>
      <c r="U21" s="286"/>
    </row>
    <row r="22" spans="1:21" ht="21.75" customHeight="1" x14ac:dyDescent="0.25">
      <c r="A22" s="61" t="s">
        <v>132</v>
      </c>
      <c r="B22" s="372" t="s">
        <v>133</v>
      </c>
      <c r="C22" s="279">
        <v>0</v>
      </c>
      <c r="D22" s="279">
        <v>0</v>
      </c>
      <c r="E22" s="281"/>
      <c r="F22" s="286"/>
      <c r="G22" s="286"/>
      <c r="H22" s="286"/>
      <c r="I22" s="286"/>
      <c r="J22" s="286"/>
      <c r="K22" s="286"/>
      <c r="L22" s="286"/>
      <c r="M22" s="286"/>
      <c r="N22" s="286"/>
      <c r="O22" s="286"/>
      <c r="P22" s="286"/>
      <c r="Q22" s="286"/>
      <c r="R22" s="286"/>
      <c r="S22" s="286"/>
      <c r="T22" s="286"/>
      <c r="U22" s="286"/>
    </row>
    <row r="23" spans="1:21" ht="19.5" customHeight="1" x14ac:dyDescent="0.25">
      <c r="A23" s="61" t="s">
        <v>134</v>
      </c>
      <c r="B23" s="372" t="s">
        <v>135</v>
      </c>
      <c r="C23" s="279">
        <v>0</v>
      </c>
      <c r="D23" s="279">
        <v>0</v>
      </c>
      <c r="E23" s="40"/>
      <c r="F23" s="286"/>
      <c r="G23" s="286"/>
      <c r="H23" s="286"/>
      <c r="I23" s="286"/>
      <c r="J23" s="286"/>
      <c r="K23" s="286"/>
      <c r="L23" s="286"/>
      <c r="M23" s="286"/>
      <c r="N23" s="286"/>
      <c r="O23" s="286"/>
      <c r="P23" s="286"/>
      <c r="Q23" s="286"/>
      <c r="R23" s="286"/>
      <c r="S23" s="286"/>
      <c r="T23" s="286"/>
      <c r="U23" s="286"/>
    </row>
    <row r="24" spans="1:21" ht="31.5" x14ac:dyDescent="0.25">
      <c r="A24" s="61" t="s">
        <v>136</v>
      </c>
      <c r="B24" s="372" t="s">
        <v>137</v>
      </c>
      <c r="C24" s="279">
        <v>0</v>
      </c>
      <c r="D24" s="279">
        <v>0</v>
      </c>
      <c r="E24" s="40"/>
      <c r="F24" s="286"/>
      <c r="G24" s="286"/>
      <c r="H24" s="286"/>
      <c r="I24" s="286"/>
      <c r="J24" s="286"/>
      <c r="K24" s="286"/>
      <c r="L24" s="286"/>
      <c r="M24" s="286"/>
      <c r="N24" s="286"/>
      <c r="O24" s="286"/>
      <c r="P24" s="286"/>
      <c r="Q24" s="286"/>
      <c r="R24" s="286"/>
      <c r="S24" s="286"/>
      <c r="T24" s="286"/>
      <c r="U24" s="286"/>
    </row>
    <row r="25" spans="1:21" x14ac:dyDescent="0.25">
      <c r="A25" s="61" t="s">
        <v>138</v>
      </c>
      <c r="B25" s="372" t="s">
        <v>139</v>
      </c>
      <c r="C25" s="279">
        <v>0</v>
      </c>
      <c r="D25" s="279">
        <v>0</v>
      </c>
      <c r="E25" s="40"/>
      <c r="F25" s="286"/>
      <c r="G25" s="286"/>
      <c r="H25" s="286"/>
      <c r="I25" s="286"/>
      <c r="J25" s="286"/>
      <c r="K25" s="286"/>
      <c r="L25" s="286"/>
      <c r="M25" s="286"/>
      <c r="N25" s="286"/>
      <c r="O25" s="286"/>
      <c r="P25" s="286"/>
      <c r="Q25" s="286"/>
      <c r="R25" s="286"/>
      <c r="S25" s="286"/>
      <c r="T25" s="286"/>
      <c r="U25" s="286"/>
    </row>
    <row r="26" spans="1:21" s="280" customFormat="1" ht="25.5" customHeight="1" x14ac:dyDescent="0.25">
      <c r="A26" s="327" t="s">
        <v>17</v>
      </c>
      <c r="B26" s="170" t="s">
        <v>140</v>
      </c>
      <c r="C26" s="279">
        <v>1639.61</v>
      </c>
      <c r="D26" s="279">
        <v>1618.7071558100001</v>
      </c>
      <c r="E26" s="279"/>
      <c r="F26" s="291"/>
      <c r="G26" s="291"/>
      <c r="H26" s="291"/>
      <c r="I26" s="291"/>
      <c r="J26" s="291"/>
      <c r="K26" s="291"/>
      <c r="L26" s="291"/>
      <c r="M26" s="291"/>
      <c r="N26" s="291"/>
      <c r="O26" s="291"/>
      <c r="P26" s="291"/>
      <c r="Q26" s="291"/>
      <c r="R26" s="291"/>
      <c r="S26" s="291"/>
      <c r="T26" s="291"/>
      <c r="U26" s="291"/>
    </row>
    <row r="27" spans="1:21" x14ac:dyDescent="0.25">
      <c r="A27" s="61" t="s">
        <v>141</v>
      </c>
      <c r="B27" s="372" t="s">
        <v>142</v>
      </c>
      <c r="C27" s="279">
        <v>1349.106</v>
      </c>
      <c r="D27" s="279">
        <v>1328.2031558100002</v>
      </c>
      <c r="E27" s="40"/>
      <c r="F27" s="286"/>
      <c r="G27" s="286"/>
      <c r="H27" s="286"/>
      <c r="I27" s="286"/>
      <c r="J27" s="286"/>
      <c r="K27" s="286"/>
      <c r="L27" s="286"/>
      <c r="M27" s="286"/>
      <c r="N27" s="286"/>
      <c r="O27" s="286"/>
      <c r="P27" s="286"/>
      <c r="Q27" s="286"/>
      <c r="R27" s="286"/>
      <c r="S27" s="286"/>
      <c r="T27" s="286"/>
      <c r="U27" s="286"/>
    </row>
    <row r="28" spans="1:21" x14ac:dyDescent="0.25">
      <c r="A28" s="61" t="s">
        <v>143</v>
      </c>
      <c r="B28" s="372" t="s">
        <v>144</v>
      </c>
      <c r="C28" s="279">
        <v>0</v>
      </c>
      <c r="D28" s="279">
        <v>0</v>
      </c>
      <c r="E28" s="40"/>
      <c r="F28" s="286"/>
      <c r="G28" s="286"/>
      <c r="H28" s="286"/>
      <c r="I28" s="286"/>
      <c r="J28" s="286"/>
      <c r="K28" s="286"/>
      <c r="L28" s="286"/>
      <c r="M28" s="286"/>
      <c r="N28" s="286"/>
      <c r="O28" s="286"/>
      <c r="P28" s="286"/>
      <c r="Q28" s="286"/>
      <c r="R28" s="286"/>
      <c r="S28" s="286"/>
      <c r="T28" s="286"/>
      <c r="U28" s="286"/>
    </row>
    <row r="29" spans="1:21" ht="31.5" x14ac:dyDescent="0.25">
      <c r="A29" s="61" t="s">
        <v>145</v>
      </c>
      <c r="B29" s="372" t="s">
        <v>146</v>
      </c>
      <c r="C29" s="279">
        <v>290.50399999999996</v>
      </c>
      <c r="D29" s="279">
        <v>290.50400000000002</v>
      </c>
      <c r="E29" s="40"/>
      <c r="F29" s="286"/>
      <c r="G29" s="286"/>
      <c r="H29" s="286"/>
      <c r="I29" s="286"/>
      <c r="J29" s="286"/>
      <c r="K29" s="286"/>
      <c r="L29" s="286"/>
      <c r="M29" s="286"/>
      <c r="N29" s="286"/>
      <c r="O29" s="286"/>
      <c r="P29" s="286"/>
      <c r="Q29" s="286"/>
      <c r="R29" s="286"/>
      <c r="S29" s="286"/>
      <c r="T29" s="286"/>
      <c r="U29" s="286"/>
    </row>
    <row r="30" spans="1:21" x14ac:dyDescent="0.25">
      <c r="A30" s="61" t="s">
        <v>25</v>
      </c>
      <c r="B30" s="49" t="s">
        <v>147</v>
      </c>
      <c r="C30" s="279">
        <v>107.25299999999999</v>
      </c>
      <c r="D30" s="279">
        <v>102.93730000000001</v>
      </c>
      <c r="E30" s="40"/>
      <c r="F30" s="286"/>
      <c r="G30" s="286"/>
      <c r="H30" s="286"/>
      <c r="I30" s="286"/>
      <c r="J30" s="286"/>
      <c r="K30" s="286"/>
      <c r="L30" s="286"/>
      <c r="M30" s="286"/>
      <c r="N30" s="286"/>
      <c r="O30" s="286"/>
      <c r="P30" s="286"/>
      <c r="Q30" s="286"/>
      <c r="R30" s="286"/>
      <c r="S30" s="286"/>
      <c r="T30" s="286"/>
      <c r="U30" s="286"/>
    </row>
    <row r="31" spans="1:21" x14ac:dyDescent="0.25">
      <c r="A31" s="61" t="s">
        <v>115</v>
      </c>
      <c r="B31" s="49" t="s">
        <v>148</v>
      </c>
      <c r="C31" s="279">
        <v>0</v>
      </c>
      <c r="D31" s="279">
        <v>0</v>
      </c>
      <c r="E31" s="281"/>
      <c r="F31" s="286"/>
      <c r="G31" s="286"/>
      <c r="H31" s="286"/>
      <c r="I31" s="286"/>
      <c r="J31" s="286"/>
      <c r="K31" s="286"/>
      <c r="L31" s="286"/>
      <c r="M31" s="286"/>
      <c r="N31" s="286"/>
      <c r="O31" s="286"/>
      <c r="P31" s="286"/>
      <c r="Q31" s="286"/>
      <c r="R31" s="286"/>
      <c r="S31" s="286"/>
      <c r="T31" s="286"/>
      <c r="U31" s="286"/>
    </row>
    <row r="32" spans="1:21" x14ac:dyDescent="0.25">
      <c r="A32" s="61" t="s">
        <v>149</v>
      </c>
      <c r="B32" s="49" t="s">
        <v>150</v>
      </c>
      <c r="C32" s="279">
        <v>0</v>
      </c>
      <c r="D32" s="279">
        <v>0</v>
      </c>
      <c r="E32" s="40"/>
      <c r="F32" s="286"/>
      <c r="G32" s="286"/>
      <c r="H32" s="286"/>
      <c r="I32" s="286"/>
      <c r="J32" s="286"/>
      <c r="K32" s="286"/>
      <c r="L32" s="286"/>
      <c r="M32" s="286"/>
      <c r="N32" s="286"/>
      <c r="O32" s="286"/>
      <c r="P32" s="286"/>
      <c r="Q32" s="286"/>
      <c r="R32" s="286"/>
      <c r="S32" s="286"/>
      <c r="T32" s="286"/>
      <c r="U32" s="286"/>
    </row>
    <row r="33" spans="1:21" x14ac:dyDescent="0.25">
      <c r="A33" s="321" t="s">
        <v>469</v>
      </c>
      <c r="B33" s="49" t="s">
        <v>372</v>
      </c>
      <c r="C33" s="279">
        <v>0</v>
      </c>
      <c r="D33" s="279">
        <v>0</v>
      </c>
      <c r="E33" s="40"/>
      <c r="F33" s="286"/>
      <c r="G33" s="286"/>
      <c r="H33" s="286"/>
      <c r="I33" s="286"/>
      <c r="J33" s="286"/>
      <c r="K33" s="286"/>
      <c r="L33" s="286"/>
      <c r="M33" s="286"/>
      <c r="N33" s="286"/>
      <c r="O33" s="286"/>
      <c r="P33" s="286"/>
      <c r="Q33" s="286"/>
      <c r="R33" s="286"/>
      <c r="S33" s="286"/>
      <c r="T33" s="286"/>
      <c r="U33" s="286"/>
    </row>
    <row r="34" spans="1:21" ht="31.5" x14ac:dyDescent="0.25">
      <c r="A34" s="61" t="s">
        <v>151</v>
      </c>
      <c r="B34" s="49" t="s">
        <v>373</v>
      </c>
      <c r="C34" s="279">
        <v>0</v>
      </c>
      <c r="D34" s="279">
        <v>0</v>
      </c>
      <c r="E34" s="40"/>
      <c r="F34" s="286"/>
      <c r="G34" s="286"/>
      <c r="H34" s="286"/>
      <c r="I34" s="286"/>
      <c r="J34" s="286"/>
      <c r="K34" s="286"/>
      <c r="L34" s="286"/>
      <c r="M34" s="286"/>
      <c r="N34" s="286"/>
      <c r="O34" s="286"/>
      <c r="P34" s="286"/>
      <c r="Q34" s="286"/>
      <c r="R34" s="286"/>
      <c r="S34" s="286"/>
      <c r="T34" s="286"/>
      <c r="U34" s="286"/>
    </row>
    <row r="35" spans="1:21" s="280" customFormat="1" ht="27" customHeight="1" x14ac:dyDescent="0.25">
      <c r="A35" s="325" t="s">
        <v>27</v>
      </c>
      <c r="B35" s="323" t="s">
        <v>152</v>
      </c>
      <c r="C35" s="324">
        <v>0</v>
      </c>
      <c r="D35" s="324">
        <v>175.84757180000003</v>
      </c>
      <c r="E35" s="326"/>
      <c r="F35" s="291"/>
      <c r="G35" s="291"/>
      <c r="H35" s="291"/>
      <c r="I35" s="291"/>
      <c r="J35" s="291"/>
      <c r="K35" s="291"/>
      <c r="L35" s="291"/>
      <c r="M35" s="291"/>
      <c r="N35" s="291"/>
      <c r="O35" s="291"/>
      <c r="P35" s="291"/>
      <c r="Q35" s="291"/>
      <c r="R35" s="291"/>
      <c r="S35" s="291"/>
      <c r="T35" s="291"/>
      <c r="U35" s="291"/>
    </row>
    <row r="36" spans="1:21" x14ac:dyDescent="0.25">
      <c r="A36" s="61" t="s">
        <v>50</v>
      </c>
      <c r="B36" s="49" t="s">
        <v>153</v>
      </c>
      <c r="C36" s="279">
        <v>0</v>
      </c>
      <c r="D36" s="279">
        <v>0</v>
      </c>
      <c r="E36" s="40"/>
      <c r="F36" s="286"/>
      <c r="G36" s="286"/>
      <c r="H36" s="286"/>
      <c r="I36" s="286"/>
      <c r="J36" s="286"/>
      <c r="K36" s="286"/>
      <c r="L36" s="286"/>
      <c r="M36" s="286"/>
      <c r="N36" s="286"/>
      <c r="O36" s="286"/>
      <c r="P36" s="286"/>
      <c r="Q36" s="286"/>
      <c r="R36" s="286"/>
      <c r="S36" s="286"/>
      <c r="T36" s="286"/>
      <c r="U36" s="286"/>
    </row>
    <row r="37" spans="1:21" ht="21.75" customHeight="1" x14ac:dyDescent="0.25">
      <c r="A37" s="61" t="s">
        <v>116</v>
      </c>
      <c r="B37" s="49" t="s">
        <v>154</v>
      </c>
      <c r="C37" s="279">
        <v>0</v>
      </c>
      <c r="D37" s="279">
        <v>0</v>
      </c>
      <c r="E37" s="112"/>
      <c r="F37" s="286"/>
      <c r="G37" s="286"/>
      <c r="H37" s="286"/>
      <c r="I37" s="286"/>
      <c r="J37" s="286"/>
      <c r="K37" s="286"/>
      <c r="L37" s="286"/>
      <c r="M37" s="286"/>
      <c r="N37" s="286"/>
      <c r="O37" s="286"/>
      <c r="P37" s="286"/>
      <c r="Q37" s="286"/>
      <c r="R37" s="286"/>
      <c r="S37" s="286"/>
      <c r="T37" s="286"/>
      <c r="U37" s="286"/>
    </row>
    <row r="38" spans="1:21" x14ac:dyDescent="0.25">
      <c r="A38" s="62" t="s">
        <v>117</v>
      </c>
      <c r="B38" s="49" t="s">
        <v>155</v>
      </c>
      <c r="C38" s="279">
        <v>0</v>
      </c>
      <c r="D38" s="279">
        <v>0</v>
      </c>
      <c r="E38" s="112"/>
      <c r="F38" s="286"/>
      <c r="G38" s="286"/>
      <c r="H38" s="286"/>
      <c r="I38" s="286"/>
      <c r="J38" s="286"/>
      <c r="K38" s="286"/>
      <c r="L38" s="286"/>
      <c r="M38" s="286"/>
      <c r="N38" s="286"/>
      <c r="O38" s="286"/>
      <c r="P38" s="286"/>
      <c r="Q38" s="286"/>
      <c r="R38" s="286"/>
      <c r="S38" s="286"/>
      <c r="T38" s="286"/>
      <c r="U38" s="286"/>
    </row>
    <row r="39" spans="1:21" x14ac:dyDescent="0.25">
      <c r="A39" s="62" t="s">
        <v>118</v>
      </c>
      <c r="B39" s="49" t="s">
        <v>156</v>
      </c>
      <c r="C39" s="279">
        <v>0</v>
      </c>
      <c r="D39" s="279">
        <v>0</v>
      </c>
      <c r="E39" s="112"/>
      <c r="F39" s="286"/>
      <c r="G39" s="286"/>
      <c r="H39" s="286"/>
      <c r="I39" s="286"/>
      <c r="J39" s="286"/>
      <c r="K39" s="286"/>
      <c r="L39" s="286"/>
      <c r="M39" s="286"/>
      <c r="N39" s="286"/>
      <c r="O39" s="286"/>
      <c r="P39" s="286"/>
      <c r="Q39" s="286"/>
      <c r="R39" s="286"/>
      <c r="S39" s="286"/>
      <c r="T39" s="286"/>
      <c r="U39" s="286"/>
    </row>
    <row r="40" spans="1:21" x14ac:dyDescent="0.25">
      <c r="A40" s="61" t="s">
        <v>119</v>
      </c>
      <c r="B40" s="49" t="s">
        <v>157</v>
      </c>
      <c r="C40" s="279">
        <v>0</v>
      </c>
      <c r="D40" s="279">
        <v>0</v>
      </c>
      <c r="E40" s="112"/>
      <c r="F40" s="286"/>
      <c r="G40" s="286"/>
      <c r="H40" s="286"/>
      <c r="I40" s="286"/>
      <c r="J40" s="286"/>
      <c r="K40" s="286"/>
      <c r="L40" s="286"/>
      <c r="M40" s="286"/>
      <c r="N40" s="286"/>
      <c r="O40" s="286"/>
      <c r="P40" s="286"/>
      <c r="Q40" s="286"/>
      <c r="R40" s="286"/>
      <c r="S40" s="286"/>
      <c r="T40" s="286"/>
      <c r="U40" s="286"/>
    </row>
    <row r="41" spans="1:21" x14ac:dyDescent="0.25">
      <c r="A41" s="61" t="s">
        <v>120</v>
      </c>
      <c r="B41" s="49" t="s">
        <v>158</v>
      </c>
      <c r="C41" s="279">
        <v>0</v>
      </c>
      <c r="D41" s="279">
        <v>0</v>
      </c>
      <c r="E41" s="112"/>
      <c r="F41" s="286"/>
      <c r="G41" s="286"/>
      <c r="H41" s="286"/>
      <c r="I41" s="286"/>
      <c r="J41" s="286"/>
      <c r="K41" s="286"/>
      <c r="L41" s="286"/>
      <c r="M41" s="286"/>
      <c r="N41" s="286"/>
      <c r="O41" s="286"/>
      <c r="P41" s="286"/>
      <c r="Q41" s="286"/>
      <c r="R41" s="286"/>
      <c r="S41" s="286"/>
      <c r="T41" s="286"/>
      <c r="U41" s="286"/>
    </row>
    <row r="42" spans="1:21" ht="31.5" x14ac:dyDescent="0.25">
      <c r="A42" s="61" t="s">
        <v>121</v>
      </c>
      <c r="B42" s="49" t="s">
        <v>374</v>
      </c>
      <c r="C42" s="279">
        <v>0</v>
      </c>
      <c r="D42" s="279">
        <v>175.84757180000003</v>
      </c>
      <c r="E42" s="112"/>
      <c r="F42" s="286"/>
      <c r="G42" s="286"/>
      <c r="H42" s="286"/>
      <c r="I42" s="286"/>
      <c r="J42" s="286"/>
      <c r="K42" s="286"/>
      <c r="L42" s="286"/>
      <c r="M42" s="286"/>
      <c r="N42" s="286"/>
      <c r="O42" s="286"/>
      <c r="P42" s="286"/>
      <c r="Q42" s="286"/>
      <c r="R42" s="286"/>
      <c r="S42" s="286"/>
      <c r="T42" s="286"/>
      <c r="U42" s="286"/>
    </row>
    <row r="43" spans="1:21" s="282" customFormat="1" x14ac:dyDescent="0.25">
      <c r="A43" s="328"/>
      <c r="B43" s="323" t="s">
        <v>159</v>
      </c>
      <c r="C43" s="324">
        <v>1746.8629999999998</v>
      </c>
      <c r="D43" s="324">
        <v>1897.4920276100002</v>
      </c>
      <c r="E43" s="329"/>
      <c r="F43" s="292"/>
      <c r="G43" s="292"/>
      <c r="H43" s="292"/>
      <c r="I43" s="292"/>
      <c r="J43" s="292"/>
      <c r="K43" s="292"/>
      <c r="L43" s="292"/>
      <c r="M43" s="292"/>
      <c r="N43" s="292"/>
      <c r="O43" s="292"/>
      <c r="P43" s="292"/>
      <c r="Q43" s="292"/>
      <c r="R43" s="292"/>
      <c r="S43" s="292"/>
      <c r="T43" s="292"/>
      <c r="U43" s="292"/>
    </row>
    <row r="44" spans="1:21" s="156" customFormat="1" ht="16.5" x14ac:dyDescent="0.25">
      <c r="A44" s="330" t="s">
        <v>160</v>
      </c>
      <c r="C44" s="331"/>
      <c r="D44" s="331"/>
      <c r="F44" s="332"/>
      <c r="G44" s="332"/>
      <c r="H44" s="332"/>
      <c r="I44" s="332"/>
      <c r="J44" s="332"/>
      <c r="K44" s="332"/>
      <c r="L44" s="332"/>
      <c r="M44" s="332"/>
      <c r="N44" s="332"/>
      <c r="O44" s="332"/>
      <c r="P44" s="332"/>
      <c r="Q44" s="332"/>
      <c r="R44" s="332"/>
      <c r="S44" s="332"/>
      <c r="T44" s="332"/>
      <c r="U44" s="332"/>
    </row>
    <row r="45" spans="1:21" s="156" customFormat="1" ht="16.5" x14ac:dyDescent="0.25">
      <c r="A45" s="330" t="s">
        <v>161</v>
      </c>
      <c r="C45" s="425"/>
      <c r="D45" s="425"/>
    </row>
    <row r="46" spans="1:21" x14ac:dyDescent="0.25">
      <c r="C46" s="426"/>
      <c r="D46" s="426"/>
    </row>
    <row r="48" spans="1:21" x14ac:dyDescent="0.25">
      <c r="C48" s="320"/>
      <c r="D48" s="320"/>
    </row>
    <row r="49" spans="3:4" x14ac:dyDescent="0.25">
      <c r="C49" s="320"/>
      <c r="D49" s="320"/>
    </row>
    <row r="50" spans="3:4" x14ac:dyDescent="0.25">
      <c r="C50" s="320"/>
      <c r="D50" s="320"/>
    </row>
    <row r="51" spans="3:4" x14ac:dyDescent="0.25">
      <c r="C51" s="320"/>
      <c r="D51" s="320"/>
    </row>
    <row r="52" spans="3:4" x14ac:dyDescent="0.25">
      <c r="C52" s="320"/>
      <c r="D52" s="320"/>
    </row>
    <row r="53" spans="3:4" x14ac:dyDescent="0.25">
      <c r="C53" s="320"/>
      <c r="D53" s="320"/>
    </row>
    <row r="54" spans="3:4" x14ac:dyDescent="0.25">
      <c r="C54" s="320"/>
      <c r="D54" s="320"/>
    </row>
    <row r="55" spans="3:4" x14ac:dyDescent="0.25">
      <c r="C55" s="320"/>
      <c r="D55" s="320"/>
    </row>
    <row r="56" spans="3:4" x14ac:dyDescent="0.25">
      <c r="C56" s="320"/>
      <c r="D56" s="320"/>
    </row>
  </sheetData>
  <mergeCells count="6">
    <mergeCell ref="A6:E6"/>
    <mergeCell ref="A15:A17"/>
    <mergeCell ref="B15:B17"/>
    <mergeCell ref="C15:D15"/>
    <mergeCell ref="E15:E17"/>
    <mergeCell ref="C16:D16"/>
  </mergeCells>
  <printOptions horizontalCentered="1"/>
  <pageMargins left="0.15748031496062992" right="0.19685039370078741" top="0.39370078740157483" bottom="0.47244094488188981"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66FF66"/>
    <pageSetUpPr fitToPage="1"/>
  </sheetPr>
  <dimension ref="A1:K163"/>
  <sheetViews>
    <sheetView view="pageBreakPreview" zoomScale="60" zoomScaleNormal="70" workbookViewId="0">
      <pane xSplit="3" ySplit="24" topLeftCell="D125" activePane="bottomRight" state="frozen"/>
      <selection pane="topRight" activeCell="D1" sqref="D1"/>
      <selection pane="bottomLeft" activeCell="A25" sqref="A25"/>
      <selection pane="bottomRight" activeCell="K2" sqref="K2"/>
    </sheetView>
  </sheetViews>
  <sheetFormatPr defaultColWidth="9" defaultRowHeight="15.75" x14ac:dyDescent="0.25"/>
  <cols>
    <col min="1" max="1" width="7.25" style="39" customWidth="1"/>
    <col min="2" max="2" width="63.375" style="338" customWidth="1"/>
    <col min="3" max="3" width="10.125" style="39" customWidth="1"/>
    <col min="4" max="4" width="9.625" style="39" customWidth="1"/>
    <col min="5" max="5" width="10.5" style="39" customWidth="1"/>
    <col min="6" max="6" width="8.875" style="39" customWidth="1"/>
    <col min="7" max="7" width="10" style="39" customWidth="1"/>
    <col min="8" max="8" width="9.25" style="39" customWidth="1"/>
    <col min="9" max="9" width="9.125" style="39" customWidth="1"/>
    <col min="10" max="10" width="7.25" style="39" customWidth="1"/>
    <col min="11" max="11" width="8.125" style="39" customWidth="1"/>
    <col min="12" max="16384" width="9" style="39"/>
  </cols>
  <sheetData>
    <row r="1" spans="1:11" s="41" customFormat="1" x14ac:dyDescent="0.25">
      <c r="B1" s="337"/>
      <c r="K1" s="207" t="s">
        <v>1169</v>
      </c>
    </row>
    <row r="2" spans="1:11" s="41" customFormat="1" ht="20.25" x14ac:dyDescent="0.3">
      <c r="B2" s="428"/>
      <c r="K2" s="42" t="s">
        <v>1</v>
      </c>
    </row>
    <row r="3" spans="1:11" s="41" customFormat="1" x14ac:dyDescent="0.25">
      <c r="B3" s="337"/>
      <c r="K3" s="42" t="s">
        <v>2</v>
      </c>
    </row>
    <row r="4" spans="1:11" s="41" customFormat="1" x14ac:dyDescent="0.25">
      <c r="B4" s="337"/>
    </row>
    <row r="5" spans="1:11" s="41" customFormat="1" x14ac:dyDescent="0.25">
      <c r="B5" s="337"/>
      <c r="K5" s="207" t="s">
        <v>5</v>
      </c>
    </row>
    <row r="6" spans="1:11" s="41" customFormat="1" ht="18.75" x14ac:dyDescent="0.3">
      <c r="A6" s="554" t="s">
        <v>195</v>
      </c>
      <c r="B6" s="554"/>
      <c r="C6" s="554"/>
      <c r="D6" s="554"/>
      <c r="E6" s="554"/>
      <c r="F6" s="554"/>
      <c r="G6" s="554"/>
      <c r="H6" s="554"/>
      <c r="I6" s="554"/>
      <c r="J6" s="111"/>
      <c r="K6" s="42" t="s">
        <v>556</v>
      </c>
    </row>
    <row r="7" spans="1:11" s="41" customFormat="1" ht="18.75" customHeight="1" x14ac:dyDescent="0.25">
      <c r="B7" s="337"/>
      <c r="K7" s="42" t="s">
        <v>384</v>
      </c>
    </row>
    <row r="8" spans="1:11" s="41" customFormat="1" ht="18.75" customHeight="1" x14ac:dyDescent="0.3">
      <c r="A8" s="151"/>
      <c r="B8" s="337"/>
      <c r="K8" s="144" t="s">
        <v>485</v>
      </c>
    </row>
    <row r="9" spans="1:11" s="41" customFormat="1" ht="20.25" customHeight="1" x14ac:dyDescent="0.25">
      <c r="B9" s="337"/>
      <c r="K9" s="42" t="s">
        <v>406</v>
      </c>
    </row>
    <row r="10" spans="1:11" s="315" customFormat="1" x14ac:dyDescent="0.25">
      <c r="A10" s="54"/>
      <c r="B10" s="54"/>
      <c r="C10" s="54"/>
      <c r="D10" s="160"/>
      <c r="E10" s="160"/>
      <c r="F10" s="160"/>
      <c r="G10" s="160"/>
      <c r="H10" s="160"/>
      <c r="I10" s="160"/>
      <c r="J10" s="160"/>
      <c r="K10" s="160"/>
    </row>
    <row r="11" spans="1:11" s="41" customFormat="1" ht="18.75" customHeight="1" x14ac:dyDescent="0.25">
      <c r="A11" s="431"/>
      <c r="B11" s="432"/>
      <c r="C11" s="431"/>
      <c r="D11" s="431"/>
      <c r="E11" s="431"/>
      <c r="F11" s="431"/>
      <c r="G11" s="431"/>
      <c r="H11" s="431"/>
      <c r="I11" s="431"/>
      <c r="J11" s="431"/>
      <c r="K11" s="433"/>
    </row>
    <row r="12" spans="1:11" s="41" customFormat="1" ht="18" customHeight="1" x14ac:dyDescent="0.25">
      <c r="A12" s="431"/>
      <c r="B12" s="432"/>
      <c r="C12" s="431"/>
      <c r="D12" s="434"/>
      <c r="E12" s="434"/>
      <c r="F12" s="434"/>
      <c r="G12" s="434"/>
      <c r="H12" s="434"/>
      <c r="I12" s="434"/>
      <c r="J12" s="434"/>
      <c r="K12" s="434"/>
    </row>
    <row r="13" spans="1:11" s="41" customFormat="1" ht="20.25" customHeight="1" x14ac:dyDescent="0.25">
      <c r="A13" s="431"/>
      <c r="B13" s="432"/>
      <c r="C13" s="431"/>
      <c r="D13" s="435"/>
      <c r="E13" s="435"/>
      <c r="F13" s="435"/>
      <c r="G13" s="435"/>
      <c r="H13" s="435"/>
      <c r="I13" s="435"/>
      <c r="J13" s="435"/>
      <c r="K13" s="435"/>
    </row>
    <row r="14" spans="1:11" s="41" customFormat="1" ht="15.75" customHeight="1" x14ac:dyDescent="0.25">
      <c r="A14" s="553" t="s">
        <v>8</v>
      </c>
      <c r="B14" s="553" t="s">
        <v>162</v>
      </c>
      <c r="C14" s="402"/>
      <c r="D14" s="555" t="s">
        <v>163</v>
      </c>
      <c r="E14" s="555"/>
      <c r="F14" s="555"/>
      <c r="G14" s="555"/>
      <c r="H14" s="555" t="s">
        <v>164</v>
      </c>
      <c r="I14" s="555"/>
      <c r="J14" s="555"/>
      <c r="K14" s="555"/>
    </row>
    <row r="15" spans="1:11" s="41" customFormat="1" ht="15.75" customHeight="1" x14ac:dyDescent="0.25">
      <c r="A15" s="553"/>
      <c r="B15" s="553"/>
      <c r="C15" s="402"/>
      <c r="D15" s="555" t="s">
        <v>10</v>
      </c>
      <c r="E15" s="555"/>
      <c r="F15" s="555" t="s">
        <v>11</v>
      </c>
      <c r="G15" s="555"/>
      <c r="H15" s="555" t="s">
        <v>10</v>
      </c>
      <c r="I15" s="555"/>
      <c r="J15" s="555" t="s">
        <v>11</v>
      </c>
      <c r="K15" s="555"/>
    </row>
    <row r="16" spans="1:11" s="41" customFormat="1" ht="15.75" customHeight="1" x14ac:dyDescent="0.25">
      <c r="A16" s="553"/>
      <c r="B16" s="553"/>
      <c r="C16" s="402"/>
      <c r="D16" s="553" t="s">
        <v>493</v>
      </c>
      <c r="E16" s="553"/>
      <c r="F16" s="553" t="s">
        <v>493</v>
      </c>
      <c r="G16" s="553"/>
      <c r="H16" s="553" t="s">
        <v>493</v>
      </c>
      <c r="I16" s="553"/>
      <c r="J16" s="553" t="s">
        <v>493</v>
      </c>
      <c r="K16" s="553"/>
    </row>
    <row r="17" spans="1:11" s="41" customFormat="1" ht="15.6" customHeight="1" x14ac:dyDescent="0.25">
      <c r="A17" s="553"/>
      <c r="B17" s="553"/>
      <c r="C17" s="402"/>
      <c r="D17" s="402" t="s">
        <v>165</v>
      </c>
      <c r="E17" s="402" t="s">
        <v>166</v>
      </c>
      <c r="F17" s="402" t="s">
        <v>165</v>
      </c>
      <c r="G17" s="402" t="s">
        <v>166</v>
      </c>
      <c r="H17" s="402" t="s">
        <v>165</v>
      </c>
      <c r="I17" s="402" t="s">
        <v>166</v>
      </c>
      <c r="J17" s="402" t="s">
        <v>165</v>
      </c>
      <c r="K17" s="402" t="s">
        <v>166</v>
      </c>
    </row>
    <row r="18" spans="1:11" x14ac:dyDescent="0.25">
      <c r="A18" s="180">
        <v>1</v>
      </c>
      <c r="B18" s="436">
        <v>2</v>
      </c>
      <c r="C18" s="180">
        <v>3</v>
      </c>
      <c r="D18" s="181">
        <v>12</v>
      </c>
      <c r="E18" s="180">
        <v>13</v>
      </c>
      <c r="F18" s="180">
        <v>22</v>
      </c>
      <c r="G18" s="180">
        <v>23</v>
      </c>
      <c r="H18" s="181">
        <v>32</v>
      </c>
      <c r="I18" s="180">
        <v>33</v>
      </c>
      <c r="J18" s="180">
        <v>42</v>
      </c>
      <c r="K18" s="180">
        <v>43</v>
      </c>
    </row>
    <row r="19" spans="1:11" s="312" customFormat="1" x14ac:dyDescent="0.25">
      <c r="A19" s="437">
        <v>0</v>
      </c>
      <c r="B19" s="437" t="s">
        <v>355</v>
      </c>
      <c r="C19" s="437" t="s">
        <v>407</v>
      </c>
      <c r="D19" s="400">
        <v>83.643759999999986</v>
      </c>
      <c r="E19" s="400">
        <v>207.89819999999997</v>
      </c>
      <c r="F19" s="400">
        <v>110.70100000000001</v>
      </c>
      <c r="G19" s="400">
        <v>410.44800000000004</v>
      </c>
      <c r="H19" s="400">
        <v>55.25676</v>
      </c>
      <c r="I19" s="400">
        <v>98.588000000000008</v>
      </c>
      <c r="J19" s="400">
        <v>59.453000000000003</v>
      </c>
      <c r="K19" s="400">
        <v>98.990000000000009</v>
      </c>
    </row>
    <row r="20" spans="1:11" s="312" customFormat="1" x14ac:dyDescent="0.25">
      <c r="A20" s="437"/>
      <c r="B20" s="437" t="s">
        <v>478</v>
      </c>
      <c r="C20" s="437" t="s">
        <v>365</v>
      </c>
      <c r="D20" s="400">
        <v>43.059999999999995</v>
      </c>
      <c r="E20" s="400">
        <v>54.821999999999996</v>
      </c>
      <c r="F20" s="400">
        <v>59.442999999999984</v>
      </c>
      <c r="G20" s="400">
        <v>128.12799999999999</v>
      </c>
      <c r="H20" s="400">
        <v>21.3</v>
      </c>
      <c r="I20" s="400">
        <v>0</v>
      </c>
      <c r="J20" s="400">
        <v>25.3</v>
      </c>
      <c r="K20" s="400">
        <v>0</v>
      </c>
    </row>
    <row r="21" spans="1:11" s="312" customFormat="1" x14ac:dyDescent="0.25">
      <c r="A21" s="310"/>
      <c r="B21" s="157" t="s">
        <v>479</v>
      </c>
      <c r="C21" s="157" t="s">
        <v>366</v>
      </c>
      <c r="D21" s="311">
        <v>2.44</v>
      </c>
      <c r="E21" s="311">
        <v>30.208000000000006</v>
      </c>
      <c r="F21" s="311">
        <v>3.0789999999999997</v>
      </c>
      <c r="G21" s="311">
        <v>45.377000000000002</v>
      </c>
      <c r="H21" s="400">
        <v>0.113</v>
      </c>
      <c r="I21" s="400">
        <v>14.510000000000002</v>
      </c>
      <c r="J21" s="400">
        <v>0</v>
      </c>
      <c r="K21" s="400">
        <v>0</v>
      </c>
    </row>
    <row r="22" spans="1:11" s="312" customFormat="1" x14ac:dyDescent="0.25">
      <c r="A22" s="310"/>
      <c r="B22" s="157" t="s">
        <v>480</v>
      </c>
      <c r="C22" s="157" t="s">
        <v>367</v>
      </c>
      <c r="D22" s="311">
        <v>1.3</v>
      </c>
      <c r="E22" s="311">
        <v>10.029999999999999</v>
      </c>
      <c r="F22" s="311">
        <v>1.76</v>
      </c>
      <c r="G22" s="311">
        <v>28.372999999999998</v>
      </c>
      <c r="H22" s="400">
        <v>0</v>
      </c>
      <c r="I22" s="400">
        <v>0</v>
      </c>
      <c r="J22" s="400">
        <v>0</v>
      </c>
      <c r="K22" s="400">
        <v>0</v>
      </c>
    </row>
    <row r="23" spans="1:11" s="312" customFormat="1" x14ac:dyDescent="0.25">
      <c r="A23" s="310"/>
      <c r="B23" s="157" t="s">
        <v>481</v>
      </c>
      <c r="C23" s="157" t="s">
        <v>363</v>
      </c>
      <c r="D23" s="311">
        <v>36.843759999999996</v>
      </c>
      <c r="E23" s="311">
        <v>112.83819999999997</v>
      </c>
      <c r="F23" s="311">
        <v>46.41899999999999</v>
      </c>
      <c r="G23" s="311">
        <v>208.57000000000008</v>
      </c>
      <c r="H23" s="311">
        <v>33.843760000000003</v>
      </c>
      <c r="I23" s="311">
        <v>84.078000000000017</v>
      </c>
      <c r="J23" s="311">
        <v>34.153000000000006</v>
      </c>
      <c r="K23" s="311">
        <v>98.990000000000009</v>
      </c>
    </row>
    <row r="24" spans="1:11" s="312" customFormat="1" x14ac:dyDescent="0.25">
      <c r="A24" s="310"/>
      <c r="B24" s="157" t="s">
        <v>482</v>
      </c>
      <c r="C24" s="157" t="s">
        <v>368</v>
      </c>
      <c r="D24" s="311">
        <v>0</v>
      </c>
      <c r="E24" s="311">
        <v>0</v>
      </c>
      <c r="F24" s="311">
        <v>0</v>
      </c>
      <c r="G24" s="311">
        <v>0</v>
      </c>
      <c r="H24" s="311">
        <v>0</v>
      </c>
      <c r="I24" s="311">
        <v>0</v>
      </c>
      <c r="J24" s="311">
        <v>0</v>
      </c>
      <c r="K24" s="311">
        <v>0</v>
      </c>
    </row>
    <row r="25" spans="1:11" ht="35.1" customHeight="1" x14ac:dyDescent="0.25">
      <c r="A25" s="423"/>
      <c r="B25" s="467" t="s">
        <v>570</v>
      </c>
      <c r="C25" s="423" t="s">
        <v>366</v>
      </c>
      <c r="D25" s="424">
        <v>0</v>
      </c>
      <c r="E25" s="424">
        <v>4.08</v>
      </c>
      <c r="F25" s="424">
        <v>0</v>
      </c>
      <c r="G25" s="424">
        <v>1.81</v>
      </c>
      <c r="H25" s="424">
        <v>0</v>
      </c>
      <c r="I25" s="424">
        <v>4.08</v>
      </c>
      <c r="J25" s="424">
        <v>0</v>
      </c>
      <c r="K25" s="424">
        <v>0</v>
      </c>
    </row>
    <row r="26" spans="1:11" ht="35.1" customHeight="1" x14ac:dyDescent="0.25">
      <c r="A26" s="423"/>
      <c r="B26" s="467" t="s">
        <v>574</v>
      </c>
      <c r="C26" s="423" t="s">
        <v>366</v>
      </c>
      <c r="D26" s="424">
        <v>0</v>
      </c>
      <c r="E26" s="424">
        <v>10.23</v>
      </c>
      <c r="F26" s="424">
        <v>0</v>
      </c>
      <c r="G26" s="424">
        <v>8.4540000000000006</v>
      </c>
      <c r="H26" s="424">
        <v>0</v>
      </c>
      <c r="I26" s="424">
        <v>10.23</v>
      </c>
      <c r="J26" s="424">
        <v>0</v>
      </c>
      <c r="K26" s="424">
        <v>0</v>
      </c>
    </row>
    <row r="27" spans="1:11" ht="35.1" customHeight="1" x14ac:dyDescent="0.25">
      <c r="A27" s="423"/>
      <c r="B27" s="467" t="s">
        <v>578</v>
      </c>
      <c r="C27" s="423" t="s">
        <v>366</v>
      </c>
      <c r="D27" s="424">
        <v>0</v>
      </c>
      <c r="E27" s="424">
        <v>0.05</v>
      </c>
      <c r="F27" s="424">
        <v>0</v>
      </c>
      <c r="G27" s="424">
        <v>0.05</v>
      </c>
      <c r="H27" s="424">
        <v>0</v>
      </c>
      <c r="I27" s="424">
        <v>0.05</v>
      </c>
      <c r="J27" s="424">
        <v>0</v>
      </c>
      <c r="K27" s="424">
        <v>0</v>
      </c>
    </row>
    <row r="28" spans="1:11" ht="35.1" customHeight="1" x14ac:dyDescent="0.25">
      <c r="A28" s="423"/>
      <c r="B28" s="467" t="s">
        <v>639</v>
      </c>
      <c r="C28" s="423" t="s">
        <v>365</v>
      </c>
      <c r="D28" s="424">
        <v>25</v>
      </c>
      <c r="E28" s="424">
        <v>0</v>
      </c>
      <c r="F28" s="424">
        <v>25</v>
      </c>
      <c r="G28" s="424">
        <v>0</v>
      </c>
      <c r="H28" s="424">
        <v>15</v>
      </c>
      <c r="I28" s="424">
        <v>0</v>
      </c>
      <c r="J28" s="424">
        <v>15</v>
      </c>
      <c r="K28" s="424">
        <v>0</v>
      </c>
    </row>
    <row r="29" spans="1:11" ht="35.1" customHeight="1" x14ac:dyDescent="0.25">
      <c r="A29" s="423"/>
      <c r="B29" s="467" t="s">
        <v>416</v>
      </c>
      <c r="C29" s="423" t="s">
        <v>363</v>
      </c>
      <c r="D29" s="424">
        <v>6.3</v>
      </c>
      <c r="E29" s="424">
        <v>0</v>
      </c>
      <c r="F29" s="424">
        <v>6.3</v>
      </c>
      <c r="G29" s="424">
        <v>0</v>
      </c>
      <c r="H29" s="424">
        <v>6.3</v>
      </c>
      <c r="I29" s="424">
        <v>0</v>
      </c>
      <c r="J29" s="424">
        <v>6.3</v>
      </c>
      <c r="K29" s="424">
        <v>0</v>
      </c>
    </row>
    <row r="30" spans="1:11" ht="35.1" customHeight="1" x14ac:dyDescent="0.25">
      <c r="A30" s="423"/>
      <c r="B30" s="467" t="s">
        <v>614</v>
      </c>
      <c r="C30" s="423" t="s">
        <v>363</v>
      </c>
      <c r="D30" s="424">
        <v>0</v>
      </c>
      <c r="E30" s="424">
        <v>0</v>
      </c>
      <c r="F30" s="424">
        <v>0</v>
      </c>
      <c r="G30" s="424">
        <v>5.0890000000000004</v>
      </c>
      <c r="H30" s="424">
        <v>0</v>
      </c>
      <c r="I30" s="424">
        <v>0</v>
      </c>
      <c r="J30" s="424">
        <v>0</v>
      </c>
      <c r="K30" s="424">
        <v>5.0890000000000004</v>
      </c>
    </row>
    <row r="31" spans="1:11" ht="35.1" customHeight="1" x14ac:dyDescent="0.25">
      <c r="A31" s="423"/>
      <c r="B31" s="467" t="s">
        <v>415</v>
      </c>
      <c r="C31" s="423" t="s">
        <v>363</v>
      </c>
      <c r="D31" s="424">
        <v>25</v>
      </c>
      <c r="E31" s="424">
        <v>0</v>
      </c>
      <c r="F31" s="424">
        <v>25</v>
      </c>
      <c r="G31" s="424">
        <v>0</v>
      </c>
      <c r="H31" s="424">
        <v>25</v>
      </c>
      <c r="I31" s="424">
        <v>0</v>
      </c>
      <c r="J31" s="424">
        <v>25</v>
      </c>
      <c r="K31" s="424">
        <v>0</v>
      </c>
    </row>
    <row r="32" spans="1:11" ht="35.1" customHeight="1" x14ac:dyDescent="0.25">
      <c r="A32" s="423"/>
      <c r="B32" s="467" t="s">
        <v>647</v>
      </c>
      <c r="C32" s="423" t="s">
        <v>365</v>
      </c>
      <c r="D32" s="424">
        <v>8.8000000000000007</v>
      </c>
      <c r="E32" s="424">
        <v>0</v>
      </c>
      <c r="F32" s="424">
        <v>8.8000000000000007</v>
      </c>
      <c r="G32" s="424">
        <v>0</v>
      </c>
      <c r="H32" s="424">
        <v>6.3</v>
      </c>
      <c r="I32" s="424">
        <v>0</v>
      </c>
      <c r="J32" s="424">
        <v>6.3</v>
      </c>
      <c r="K32" s="424">
        <v>0</v>
      </c>
    </row>
    <row r="33" spans="1:11" ht="35.1" customHeight="1" x14ac:dyDescent="0.25">
      <c r="A33" s="423"/>
      <c r="B33" s="467" t="s">
        <v>851</v>
      </c>
      <c r="C33" s="423" t="s">
        <v>363</v>
      </c>
      <c r="D33" s="424">
        <v>0</v>
      </c>
      <c r="E33" s="424">
        <v>4.5</v>
      </c>
      <c r="F33" s="424">
        <v>0</v>
      </c>
      <c r="G33" s="424">
        <v>13</v>
      </c>
      <c r="H33" s="424">
        <v>0</v>
      </c>
      <c r="I33" s="424">
        <v>0</v>
      </c>
      <c r="J33" s="424">
        <v>0</v>
      </c>
      <c r="K33" s="424">
        <v>0</v>
      </c>
    </row>
    <row r="34" spans="1:11" ht="35.1" customHeight="1" x14ac:dyDescent="0.25">
      <c r="A34" s="423"/>
      <c r="B34" s="467" t="s">
        <v>662</v>
      </c>
      <c r="C34" s="423" t="s">
        <v>365</v>
      </c>
      <c r="D34" s="424">
        <v>0</v>
      </c>
      <c r="E34" s="424">
        <v>0</v>
      </c>
      <c r="F34" s="424">
        <v>6.3</v>
      </c>
      <c r="G34" s="424">
        <v>0</v>
      </c>
      <c r="H34" s="424">
        <v>0</v>
      </c>
      <c r="I34" s="424">
        <v>0</v>
      </c>
      <c r="J34" s="424">
        <v>4</v>
      </c>
      <c r="K34" s="424">
        <v>0</v>
      </c>
    </row>
    <row r="35" spans="1:11" ht="35.1" customHeight="1" x14ac:dyDescent="0.25">
      <c r="A35" s="423"/>
      <c r="B35" s="467" t="s">
        <v>668</v>
      </c>
      <c r="C35" s="423" t="s">
        <v>365</v>
      </c>
      <c r="D35" s="424">
        <v>0</v>
      </c>
      <c r="E35" s="424">
        <v>0</v>
      </c>
      <c r="F35" s="424">
        <v>0</v>
      </c>
      <c r="G35" s="424">
        <v>0.52800000000000002</v>
      </c>
      <c r="H35" s="424">
        <v>0</v>
      </c>
      <c r="I35" s="424">
        <v>0</v>
      </c>
      <c r="J35" s="424">
        <v>0</v>
      </c>
      <c r="K35" s="424">
        <v>0</v>
      </c>
    </row>
    <row r="36" spans="1:11" ht="35.1" customHeight="1" x14ac:dyDescent="0.25">
      <c r="A36" s="423"/>
      <c r="B36" s="467" t="s">
        <v>671</v>
      </c>
      <c r="C36" s="423" t="s">
        <v>365</v>
      </c>
      <c r="D36" s="424">
        <v>0</v>
      </c>
      <c r="E36" s="424">
        <v>0</v>
      </c>
      <c r="F36" s="424">
        <v>0</v>
      </c>
      <c r="G36" s="424">
        <v>0.06</v>
      </c>
      <c r="H36" s="424">
        <v>0</v>
      </c>
      <c r="I36" s="424">
        <v>0</v>
      </c>
      <c r="J36" s="424">
        <v>0</v>
      </c>
      <c r="K36" s="424">
        <v>0</v>
      </c>
    </row>
    <row r="37" spans="1:11" ht="35.1" customHeight="1" x14ac:dyDescent="0.25">
      <c r="A37" s="423"/>
      <c r="B37" s="467" t="s">
        <v>672</v>
      </c>
      <c r="C37" s="423" t="s">
        <v>365</v>
      </c>
      <c r="D37" s="424">
        <v>0</v>
      </c>
      <c r="E37" s="424">
        <v>0</v>
      </c>
      <c r="F37" s="424">
        <v>0</v>
      </c>
      <c r="G37" s="424">
        <v>0.84799999999999998</v>
      </c>
      <c r="H37" s="424">
        <v>0</v>
      </c>
      <c r="I37" s="424">
        <v>0</v>
      </c>
      <c r="J37" s="424">
        <v>0</v>
      </c>
      <c r="K37" s="424">
        <v>0</v>
      </c>
    </row>
    <row r="38" spans="1:11" ht="35.1" customHeight="1" x14ac:dyDescent="0.25">
      <c r="A38" s="423"/>
      <c r="B38" s="467" t="s">
        <v>971</v>
      </c>
      <c r="C38" s="423" t="s">
        <v>365</v>
      </c>
      <c r="D38" s="424">
        <v>0</v>
      </c>
      <c r="E38" s="424">
        <v>0</v>
      </c>
      <c r="F38" s="424">
        <v>0</v>
      </c>
      <c r="G38" s="424">
        <v>0.86799999999999999</v>
      </c>
      <c r="H38" s="424">
        <v>0</v>
      </c>
      <c r="I38" s="424">
        <v>0</v>
      </c>
      <c r="J38" s="424">
        <v>0</v>
      </c>
      <c r="K38" s="424">
        <v>0</v>
      </c>
    </row>
    <row r="39" spans="1:11" ht="35.1" customHeight="1" x14ac:dyDescent="0.25">
      <c r="A39" s="423"/>
      <c r="B39" s="467" t="s">
        <v>972</v>
      </c>
      <c r="C39" s="423" t="s">
        <v>365</v>
      </c>
      <c r="D39" s="424">
        <v>0</v>
      </c>
      <c r="E39" s="424">
        <v>0</v>
      </c>
      <c r="F39" s="424">
        <v>0.63</v>
      </c>
      <c r="G39" s="424">
        <v>1.8109999999999999</v>
      </c>
      <c r="H39" s="424">
        <v>0</v>
      </c>
      <c r="I39" s="424">
        <v>0</v>
      </c>
      <c r="J39" s="424">
        <v>0</v>
      </c>
      <c r="K39" s="424">
        <v>0</v>
      </c>
    </row>
    <row r="40" spans="1:11" ht="35.1" customHeight="1" x14ac:dyDescent="0.25">
      <c r="A40" s="423"/>
      <c r="B40" s="467" t="s">
        <v>673</v>
      </c>
      <c r="C40" s="423" t="s">
        <v>365</v>
      </c>
      <c r="D40" s="424">
        <v>0</v>
      </c>
      <c r="E40" s="424">
        <v>0</v>
      </c>
      <c r="F40" s="424">
        <v>0</v>
      </c>
      <c r="G40" s="424">
        <v>2.367</v>
      </c>
      <c r="H40" s="424">
        <v>0</v>
      </c>
      <c r="I40" s="424">
        <v>0</v>
      </c>
      <c r="J40" s="424">
        <v>0</v>
      </c>
      <c r="K40" s="424">
        <v>0</v>
      </c>
    </row>
    <row r="41" spans="1:11" ht="35.1" customHeight="1" x14ac:dyDescent="0.25">
      <c r="A41" s="423"/>
      <c r="B41" s="467" t="s">
        <v>975</v>
      </c>
      <c r="C41" s="423" t="s">
        <v>365</v>
      </c>
      <c r="D41" s="424">
        <v>0</v>
      </c>
      <c r="E41" s="424">
        <v>0</v>
      </c>
      <c r="F41" s="424">
        <v>0</v>
      </c>
      <c r="G41" s="424">
        <v>0.65</v>
      </c>
      <c r="H41" s="424">
        <v>0</v>
      </c>
      <c r="I41" s="424">
        <v>0</v>
      </c>
      <c r="J41" s="424">
        <v>0</v>
      </c>
      <c r="K41" s="424">
        <v>0</v>
      </c>
    </row>
    <row r="42" spans="1:11" ht="35.1" customHeight="1" x14ac:dyDescent="0.25">
      <c r="A42" s="423"/>
      <c r="B42" s="467" t="s">
        <v>446</v>
      </c>
      <c r="C42" s="423" t="s">
        <v>365</v>
      </c>
      <c r="D42" s="424">
        <v>0</v>
      </c>
      <c r="E42" s="424">
        <v>0</v>
      </c>
      <c r="F42" s="424">
        <v>0.16</v>
      </c>
      <c r="G42" s="424">
        <v>0.25900000000000001</v>
      </c>
      <c r="H42" s="424">
        <v>0</v>
      </c>
      <c r="I42" s="424">
        <v>0</v>
      </c>
      <c r="J42" s="424">
        <v>0</v>
      </c>
      <c r="K42" s="424">
        <v>0</v>
      </c>
    </row>
    <row r="43" spans="1:11" ht="35.1" customHeight="1" x14ac:dyDescent="0.25">
      <c r="A43" s="423"/>
      <c r="B43" s="467" t="s">
        <v>421</v>
      </c>
      <c r="C43" s="423" t="s">
        <v>363</v>
      </c>
      <c r="D43" s="424">
        <v>0</v>
      </c>
      <c r="E43" s="424">
        <v>0</v>
      </c>
      <c r="F43" s="424">
        <v>4.1260000000000003</v>
      </c>
      <c r="G43" s="424">
        <v>0</v>
      </c>
      <c r="H43" s="424">
        <v>0</v>
      </c>
      <c r="I43" s="424">
        <v>0</v>
      </c>
      <c r="J43" s="424">
        <v>0</v>
      </c>
      <c r="K43" s="424">
        <v>0</v>
      </c>
    </row>
    <row r="44" spans="1:11" ht="35.1" customHeight="1" x14ac:dyDescent="0.25">
      <c r="A44" s="423"/>
      <c r="B44" s="467" t="s">
        <v>681</v>
      </c>
      <c r="C44" s="423" t="s">
        <v>365</v>
      </c>
      <c r="D44" s="424">
        <v>0</v>
      </c>
      <c r="E44" s="424">
        <v>0</v>
      </c>
      <c r="F44" s="424">
        <v>1.26</v>
      </c>
      <c r="G44" s="424">
        <v>1.9000000000000001</v>
      </c>
      <c r="H44" s="424">
        <v>0</v>
      </c>
      <c r="I44" s="424">
        <v>0</v>
      </c>
      <c r="J44" s="424">
        <v>0</v>
      </c>
      <c r="K44" s="424">
        <v>0</v>
      </c>
    </row>
    <row r="45" spans="1:11" ht="35.1" customHeight="1" x14ac:dyDescent="0.25">
      <c r="A45" s="423"/>
      <c r="B45" s="467" t="s">
        <v>684</v>
      </c>
      <c r="C45" s="423" t="s">
        <v>365</v>
      </c>
      <c r="D45" s="424">
        <v>0</v>
      </c>
      <c r="E45" s="424">
        <v>0</v>
      </c>
      <c r="F45" s="424">
        <v>0.4</v>
      </c>
      <c r="G45" s="424">
        <v>0.01</v>
      </c>
      <c r="H45" s="424">
        <v>0</v>
      </c>
      <c r="I45" s="424">
        <v>0</v>
      </c>
      <c r="J45" s="424">
        <v>0</v>
      </c>
      <c r="K45" s="424">
        <v>0</v>
      </c>
    </row>
    <row r="46" spans="1:11" ht="35.1" customHeight="1" x14ac:dyDescent="0.25">
      <c r="A46" s="423"/>
      <c r="B46" s="467" t="s">
        <v>687</v>
      </c>
      <c r="C46" s="423" t="s">
        <v>365</v>
      </c>
      <c r="D46" s="424">
        <v>0</v>
      </c>
      <c r="E46" s="424">
        <v>0</v>
      </c>
      <c r="F46" s="424">
        <v>0.25</v>
      </c>
      <c r="G46" s="424">
        <v>1.7000000000000001E-2</v>
      </c>
      <c r="H46" s="424">
        <v>0</v>
      </c>
      <c r="I46" s="424">
        <v>0</v>
      </c>
      <c r="J46" s="424">
        <v>0</v>
      </c>
      <c r="K46" s="424">
        <v>0</v>
      </c>
    </row>
    <row r="47" spans="1:11" ht="35.1" customHeight="1" x14ac:dyDescent="0.25">
      <c r="A47" s="423"/>
      <c r="B47" s="467" t="s">
        <v>688</v>
      </c>
      <c r="C47" s="423" t="s">
        <v>365</v>
      </c>
      <c r="D47" s="424">
        <v>0</v>
      </c>
      <c r="E47" s="424">
        <v>0</v>
      </c>
      <c r="F47" s="424">
        <v>1.26</v>
      </c>
      <c r="G47" s="424">
        <v>0.92800000000000005</v>
      </c>
      <c r="H47" s="424">
        <v>0</v>
      </c>
      <c r="I47" s="424">
        <v>0</v>
      </c>
      <c r="J47" s="424">
        <v>0</v>
      </c>
      <c r="K47" s="424">
        <v>0</v>
      </c>
    </row>
    <row r="48" spans="1:11" ht="35.1" customHeight="1" x14ac:dyDescent="0.25">
      <c r="A48" s="423"/>
      <c r="B48" s="467" t="s">
        <v>689</v>
      </c>
      <c r="C48" s="423" t="s">
        <v>365</v>
      </c>
      <c r="D48" s="424">
        <v>0</v>
      </c>
      <c r="E48" s="424">
        <v>0</v>
      </c>
      <c r="F48" s="424">
        <v>0.16</v>
      </c>
      <c r="G48" s="424">
        <v>2.56</v>
      </c>
      <c r="H48" s="424">
        <v>0</v>
      </c>
      <c r="I48" s="424">
        <v>0</v>
      </c>
      <c r="J48" s="424">
        <v>0</v>
      </c>
      <c r="K48" s="424">
        <v>0</v>
      </c>
    </row>
    <row r="49" spans="1:11" ht="35.1" customHeight="1" x14ac:dyDescent="0.25">
      <c r="A49" s="423"/>
      <c r="B49" s="467" t="s">
        <v>690</v>
      </c>
      <c r="C49" s="423" t="s">
        <v>365</v>
      </c>
      <c r="D49" s="424">
        <v>0</v>
      </c>
      <c r="E49" s="424">
        <v>0</v>
      </c>
      <c r="F49" s="424">
        <v>0</v>
      </c>
      <c r="G49" s="424">
        <v>0.1</v>
      </c>
      <c r="H49" s="424">
        <v>0</v>
      </c>
      <c r="I49" s="424">
        <v>0</v>
      </c>
      <c r="J49" s="424">
        <v>0</v>
      </c>
      <c r="K49" s="424">
        <v>0</v>
      </c>
    </row>
    <row r="50" spans="1:11" ht="35.1" customHeight="1" x14ac:dyDescent="0.25">
      <c r="A50" s="423"/>
      <c r="B50" s="467" t="s">
        <v>980</v>
      </c>
      <c r="C50" s="423" t="s">
        <v>365</v>
      </c>
      <c r="D50" s="424">
        <v>0</v>
      </c>
      <c r="E50" s="424">
        <v>0</v>
      </c>
      <c r="F50" s="424">
        <v>0.8</v>
      </c>
      <c r="G50" s="424">
        <v>0.56399999999999995</v>
      </c>
      <c r="H50" s="424">
        <v>0</v>
      </c>
      <c r="I50" s="424">
        <v>0</v>
      </c>
      <c r="J50" s="424">
        <v>0</v>
      </c>
      <c r="K50" s="424">
        <v>0</v>
      </c>
    </row>
    <row r="51" spans="1:11" ht="35.1" customHeight="1" x14ac:dyDescent="0.25">
      <c r="A51" s="423"/>
      <c r="B51" s="467" t="s">
        <v>982</v>
      </c>
      <c r="C51" s="423" t="s">
        <v>365</v>
      </c>
      <c r="D51" s="424">
        <v>0</v>
      </c>
      <c r="E51" s="424">
        <v>0</v>
      </c>
      <c r="F51" s="424">
        <v>0</v>
      </c>
      <c r="G51" s="424">
        <v>0.61499999999999999</v>
      </c>
      <c r="H51" s="424">
        <v>0</v>
      </c>
      <c r="I51" s="424">
        <v>0</v>
      </c>
      <c r="J51" s="424">
        <v>0</v>
      </c>
      <c r="K51" s="424">
        <v>0</v>
      </c>
    </row>
    <row r="52" spans="1:11" ht="35.1" customHeight="1" x14ac:dyDescent="0.25">
      <c r="A52" s="423"/>
      <c r="B52" s="467" t="s">
        <v>983</v>
      </c>
      <c r="C52" s="423" t="s">
        <v>365</v>
      </c>
      <c r="D52" s="424">
        <v>0</v>
      </c>
      <c r="E52" s="424">
        <v>0</v>
      </c>
      <c r="F52" s="424">
        <v>0.63</v>
      </c>
      <c r="G52" s="424">
        <v>0</v>
      </c>
      <c r="H52" s="424">
        <v>0</v>
      </c>
      <c r="I52" s="424">
        <v>0</v>
      </c>
      <c r="J52" s="424">
        <v>0</v>
      </c>
      <c r="K52" s="424">
        <v>0</v>
      </c>
    </row>
    <row r="53" spans="1:11" ht="35.1" customHeight="1" x14ac:dyDescent="0.25">
      <c r="A53" s="423"/>
      <c r="B53" s="467" t="s">
        <v>984</v>
      </c>
      <c r="C53" s="423" t="s">
        <v>367</v>
      </c>
      <c r="D53" s="424">
        <v>0</v>
      </c>
      <c r="E53" s="424">
        <v>0</v>
      </c>
      <c r="F53" s="424">
        <v>0</v>
      </c>
      <c r="G53" s="424">
        <v>4.2</v>
      </c>
      <c r="H53" s="424">
        <v>0</v>
      </c>
      <c r="I53" s="424">
        <v>0</v>
      </c>
      <c r="J53" s="424">
        <v>0</v>
      </c>
      <c r="K53" s="424">
        <v>0</v>
      </c>
    </row>
    <row r="54" spans="1:11" ht="35.1" customHeight="1" x14ac:dyDescent="0.25">
      <c r="A54" s="423"/>
      <c r="B54" s="467" t="s">
        <v>985</v>
      </c>
      <c r="C54" s="423" t="s">
        <v>367</v>
      </c>
      <c r="D54" s="424">
        <v>0</v>
      </c>
      <c r="E54" s="424">
        <v>0</v>
      </c>
      <c r="F54" s="424">
        <v>2.5000000000000001E-2</v>
      </c>
      <c r="G54" s="424">
        <v>0</v>
      </c>
      <c r="H54" s="424">
        <v>0</v>
      </c>
      <c r="I54" s="424">
        <v>0</v>
      </c>
      <c r="J54" s="424">
        <v>0</v>
      </c>
      <c r="K54" s="424">
        <v>0</v>
      </c>
    </row>
    <row r="55" spans="1:11" ht="35.1" customHeight="1" x14ac:dyDescent="0.25">
      <c r="A55" s="423"/>
      <c r="B55" s="467" t="s">
        <v>986</v>
      </c>
      <c r="C55" s="423" t="s">
        <v>367</v>
      </c>
      <c r="D55" s="424">
        <v>0</v>
      </c>
      <c r="E55" s="424">
        <v>0</v>
      </c>
      <c r="F55" s="424">
        <v>2.5000000000000001E-2</v>
      </c>
      <c r="G55" s="424">
        <v>0</v>
      </c>
      <c r="H55" s="424">
        <v>0</v>
      </c>
      <c r="I55" s="424">
        <v>0</v>
      </c>
      <c r="J55" s="424">
        <v>0</v>
      </c>
      <c r="K55" s="424">
        <v>0</v>
      </c>
    </row>
    <row r="56" spans="1:11" ht="35.1" customHeight="1" x14ac:dyDescent="0.25">
      <c r="A56" s="423"/>
      <c r="B56" s="467" t="s">
        <v>987</v>
      </c>
      <c r="C56" s="423" t="s">
        <v>367</v>
      </c>
      <c r="D56" s="424">
        <v>0</v>
      </c>
      <c r="E56" s="424">
        <v>0</v>
      </c>
      <c r="F56" s="424">
        <v>0</v>
      </c>
      <c r="G56" s="424">
        <v>3.4</v>
      </c>
      <c r="H56" s="424">
        <v>0</v>
      </c>
      <c r="I56" s="424">
        <v>0</v>
      </c>
      <c r="J56" s="424">
        <v>0</v>
      </c>
      <c r="K56" s="424">
        <v>0</v>
      </c>
    </row>
    <row r="57" spans="1:11" ht="35.1" customHeight="1" x14ac:dyDescent="0.25">
      <c r="A57" s="423"/>
      <c r="B57" s="467" t="s">
        <v>991</v>
      </c>
      <c r="C57" s="423" t="s">
        <v>366</v>
      </c>
      <c r="D57" s="424">
        <v>0</v>
      </c>
      <c r="E57" s="424">
        <v>0</v>
      </c>
      <c r="F57" s="424">
        <v>0.05</v>
      </c>
      <c r="G57" s="424">
        <v>3.0859999999999999</v>
      </c>
      <c r="H57" s="424">
        <v>0</v>
      </c>
      <c r="I57" s="424">
        <v>0</v>
      </c>
      <c r="J57" s="424">
        <v>0</v>
      </c>
      <c r="K57" s="424">
        <v>0</v>
      </c>
    </row>
    <row r="58" spans="1:11" ht="35.1" customHeight="1" x14ac:dyDescent="0.25">
      <c r="A58" s="423"/>
      <c r="B58" s="467" t="s">
        <v>699</v>
      </c>
      <c r="C58" s="423" t="s">
        <v>366</v>
      </c>
      <c r="D58" s="424">
        <v>0</v>
      </c>
      <c r="E58" s="424">
        <v>0</v>
      </c>
      <c r="F58" s="424">
        <v>2.5000000000000001E-2</v>
      </c>
      <c r="G58" s="424">
        <v>0.05</v>
      </c>
      <c r="H58" s="424">
        <v>0</v>
      </c>
      <c r="I58" s="424">
        <v>0</v>
      </c>
      <c r="J58" s="424">
        <v>0</v>
      </c>
      <c r="K58" s="424">
        <v>0</v>
      </c>
    </row>
    <row r="59" spans="1:11" ht="35.1" customHeight="1" x14ac:dyDescent="0.25">
      <c r="A59" s="423"/>
      <c r="B59" s="467" t="s">
        <v>703</v>
      </c>
      <c r="C59" s="423" t="s">
        <v>366</v>
      </c>
      <c r="D59" s="424">
        <v>0</v>
      </c>
      <c r="E59" s="424">
        <v>0</v>
      </c>
      <c r="F59" s="424">
        <v>6.3E-2</v>
      </c>
      <c r="G59" s="424">
        <v>0.16900000000000001</v>
      </c>
      <c r="H59" s="424">
        <v>0</v>
      </c>
      <c r="I59" s="424">
        <v>0</v>
      </c>
      <c r="J59" s="424">
        <v>0</v>
      </c>
      <c r="K59" s="424">
        <v>0</v>
      </c>
    </row>
    <row r="60" spans="1:11" ht="35.1" customHeight="1" x14ac:dyDescent="0.25">
      <c r="A60" s="423"/>
      <c r="B60" s="467" t="s">
        <v>998</v>
      </c>
      <c r="C60" s="423" t="s">
        <v>366</v>
      </c>
      <c r="D60" s="424">
        <v>0</v>
      </c>
      <c r="E60" s="424">
        <v>0</v>
      </c>
      <c r="F60" s="424">
        <v>0</v>
      </c>
      <c r="G60" s="424">
        <v>3.5000000000000003E-2</v>
      </c>
      <c r="H60" s="424">
        <v>0</v>
      </c>
      <c r="I60" s="424">
        <v>0</v>
      </c>
      <c r="J60" s="424">
        <v>0</v>
      </c>
      <c r="K60" s="424">
        <v>0</v>
      </c>
    </row>
    <row r="61" spans="1:11" ht="35.1" customHeight="1" x14ac:dyDescent="0.25">
      <c r="A61" s="423"/>
      <c r="B61" s="467" t="s">
        <v>1001</v>
      </c>
      <c r="C61" s="423" t="s">
        <v>366</v>
      </c>
      <c r="D61" s="424">
        <v>0</v>
      </c>
      <c r="E61" s="424">
        <v>0</v>
      </c>
      <c r="F61" s="424">
        <v>0</v>
      </c>
      <c r="G61" s="424">
        <v>0.17299999999999999</v>
      </c>
      <c r="H61" s="424">
        <v>0</v>
      </c>
      <c r="I61" s="424">
        <v>0</v>
      </c>
      <c r="J61" s="424">
        <v>0</v>
      </c>
      <c r="K61" s="424">
        <v>0</v>
      </c>
    </row>
    <row r="62" spans="1:11" ht="35.1" customHeight="1" x14ac:dyDescent="0.25">
      <c r="A62" s="423"/>
      <c r="B62" s="467" t="s">
        <v>1004</v>
      </c>
      <c r="C62" s="423" t="s">
        <v>367</v>
      </c>
      <c r="D62" s="424">
        <v>0</v>
      </c>
      <c r="E62" s="424">
        <v>0</v>
      </c>
      <c r="F62" s="424">
        <v>0</v>
      </c>
      <c r="G62" s="424">
        <v>0.1</v>
      </c>
      <c r="H62" s="424">
        <v>0</v>
      </c>
      <c r="I62" s="424">
        <v>0</v>
      </c>
      <c r="J62" s="424">
        <v>0</v>
      </c>
      <c r="K62" s="424">
        <v>0</v>
      </c>
    </row>
    <row r="63" spans="1:11" ht="35.1" customHeight="1" x14ac:dyDescent="0.25">
      <c r="A63" s="423"/>
      <c r="B63" s="467" t="s">
        <v>714</v>
      </c>
      <c r="C63" s="423" t="s">
        <v>365</v>
      </c>
      <c r="D63" s="424">
        <v>0</v>
      </c>
      <c r="E63" s="424">
        <v>0</v>
      </c>
      <c r="F63" s="424">
        <v>0</v>
      </c>
      <c r="G63" s="424">
        <v>0.27200000000000002</v>
      </c>
      <c r="H63" s="424">
        <v>0</v>
      </c>
      <c r="I63" s="424">
        <v>0</v>
      </c>
      <c r="J63" s="424">
        <v>0</v>
      </c>
      <c r="K63" s="424">
        <v>0</v>
      </c>
    </row>
    <row r="64" spans="1:11" ht="35.1" customHeight="1" x14ac:dyDescent="0.25">
      <c r="A64" s="423"/>
      <c r="B64" s="467" t="s">
        <v>709</v>
      </c>
      <c r="C64" s="423" t="s">
        <v>366</v>
      </c>
      <c r="D64" s="424">
        <v>0</v>
      </c>
      <c r="E64" s="424">
        <v>0</v>
      </c>
      <c r="F64" s="424">
        <v>0.16</v>
      </c>
      <c r="G64" s="424">
        <v>0.13100000000000001</v>
      </c>
      <c r="H64" s="424">
        <v>0</v>
      </c>
      <c r="I64" s="424">
        <v>0</v>
      </c>
      <c r="J64" s="424">
        <v>0</v>
      </c>
      <c r="K64" s="424">
        <v>0</v>
      </c>
    </row>
    <row r="65" spans="1:11" ht="35.1" customHeight="1" x14ac:dyDescent="0.25">
      <c r="A65" s="423"/>
      <c r="B65" s="467" t="s">
        <v>712</v>
      </c>
      <c r="C65" s="423" t="s">
        <v>366</v>
      </c>
      <c r="D65" s="424">
        <v>0</v>
      </c>
      <c r="E65" s="424">
        <v>0</v>
      </c>
      <c r="F65" s="424">
        <v>0</v>
      </c>
      <c r="G65" s="424">
        <v>7.0000000000000007E-2</v>
      </c>
      <c r="H65" s="424">
        <v>0</v>
      </c>
      <c r="I65" s="424">
        <v>0</v>
      </c>
      <c r="J65" s="424">
        <v>0</v>
      </c>
      <c r="K65" s="424">
        <v>0</v>
      </c>
    </row>
    <row r="66" spans="1:11" ht="35.1" customHeight="1" x14ac:dyDescent="0.25">
      <c r="A66" s="423"/>
      <c r="B66" s="467" t="s">
        <v>702</v>
      </c>
      <c r="C66" s="423" t="s">
        <v>366</v>
      </c>
      <c r="D66" s="424">
        <v>0</v>
      </c>
      <c r="E66" s="424">
        <v>0</v>
      </c>
      <c r="F66" s="424">
        <v>0.04</v>
      </c>
      <c r="G66" s="424">
        <v>0.03</v>
      </c>
      <c r="H66" s="424">
        <v>0</v>
      </c>
      <c r="I66" s="424">
        <v>0</v>
      </c>
      <c r="J66" s="424">
        <v>0</v>
      </c>
      <c r="K66" s="424">
        <v>0</v>
      </c>
    </row>
    <row r="67" spans="1:11" ht="35.1" customHeight="1" x14ac:dyDescent="0.25">
      <c r="A67" s="423"/>
      <c r="B67" s="467" t="s">
        <v>715</v>
      </c>
      <c r="C67" s="423" t="s">
        <v>365</v>
      </c>
      <c r="D67" s="424">
        <v>0</v>
      </c>
      <c r="E67" s="424">
        <v>0</v>
      </c>
      <c r="F67" s="424">
        <v>0.25</v>
      </c>
      <c r="G67" s="424">
        <v>0.08</v>
      </c>
      <c r="H67" s="424">
        <v>0</v>
      </c>
      <c r="I67" s="424">
        <v>0</v>
      </c>
      <c r="J67" s="424">
        <v>0</v>
      </c>
      <c r="K67" s="424">
        <v>0</v>
      </c>
    </row>
    <row r="68" spans="1:11" ht="35.1" customHeight="1" x14ac:dyDescent="0.25">
      <c r="A68" s="423"/>
      <c r="B68" s="467" t="s">
        <v>716</v>
      </c>
      <c r="C68" s="423" t="s">
        <v>365</v>
      </c>
      <c r="D68" s="424">
        <v>0</v>
      </c>
      <c r="E68" s="424">
        <v>0</v>
      </c>
      <c r="F68" s="424">
        <v>0.25</v>
      </c>
      <c r="G68" s="424">
        <v>0.45500000000000002</v>
      </c>
      <c r="H68" s="424">
        <v>0</v>
      </c>
      <c r="I68" s="424">
        <v>0</v>
      </c>
      <c r="J68" s="424">
        <v>0</v>
      </c>
      <c r="K68" s="424">
        <v>0</v>
      </c>
    </row>
    <row r="69" spans="1:11" ht="35.1" customHeight="1" x14ac:dyDescent="0.25">
      <c r="A69" s="423"/>
      <c r="B69" s="467" t="s">
        <v>1012</v>
      </c>
      <c r="C69" s="423" t="s">
        <v>365</v>
      </c>
      <c r="D69" s="424">
        <v>0</v>
      </c>
      <c r="E69" s="424">
        <v>0</v>
      </c>
      <c r="F69" s="424">
        <v>0.1</v>
      </c>
      <c r="G69" s="424">
        <v>0.48899999999999999</v>
      </c>
      <c r="H69" s="424">
        <v>0</v>
      </c>
      <c r="I69" s="424">
        <v>0</v>
      </c>
      <c r="J69" s="424">
        <v>0</v>
      </c>
      <c r="K69" s="424">
        <v>0</v>
      </c>
    </row>
    <row r="70" spans="1:11" ht="35.1" customHeight="1" x14ac:dyDescent="0.25">
      <c r="A70" s="423"/>
      <c r="B70" s="467" t="s">
        <v>1014</v>
      </c>
      <c r="C70" s="423" t="s">
        <v>366</v>
      </c>
      <c r="D70" s="424">
        <v>0</v>
      </c>
      <c r="E70" s="424">
        <v>0</v>
      </c>
      <c r="F70" s="424">
        <v>2.5000000000000001E-2</v>
      </c>
      <c r="G70" s="424">
        <v>2.4409999999999998</v>
      </c>
      <c r="H70" s="424">
        <v>0</v>
      </c>
      <c r="I70" s="424">
        <v>0</v>
      </c>
      <c r="J70" s="424">
        <v>0</v>
      </c>
      <c r="K70" s="424">
        <v>0</v>
      </c>
    </row>
    <row r="71" spans="1:11" ht="35.1" customHeight="1" x14ac:dyDescent="0.25">
      <c r="A71" s="423"/>
      <c r="B71" s="467" t="s">
        <v>1015</v>
      </c>
      <c r="C71" s="423" t="s">
        <v>366</v>
      </c>
      <c r="D71" s="424">
        <v>0</v>
      </c>
      <c r="E71" s="424">
        <v>0</v>
      </c>
      <c r="F71" s="424">
        <v>0</v>
      </c>
      <c r="G71" s="424">
        <v>2.867</v>
      </c>
      <c r="H71" s="424">
        <v>0</v>
      </c>
      <c r="I71" s="424">
        <v>0</v>
      </c>
      <c r="J71" s="424">
        <v>0</v>
      </c>
      <c r="K71" s="424">
        <v>0</v>
      </c>
    </row>
    <row r="72" spans="1:11" ht="35.1" customHeight="1" x14ac:dyDescent="0.25">
      <c r="A72" s="423"/>
      <c r="B72" s="467" t="s">
        <v>1020</v>
      </c>
      <c r="C72" s="423" t="s">
        <v>363</v>
      </c>
      <c r="D72" s="424">
        <v>0</v>
      </c>
      <c r="E72" s="424">
        <v>0</v>
      </c>
      <c r="F72" s="424">
        <v>0.1</v>
      </c>
      <c r="G72" s="424">
        <v>7.0000000000000007E-2</v>
      </c>
      <c r="H72" s="424">
        <v>0</v>
      </c>
      <c r="I72" s="424">
        <v>0</v>
      </c>
      <c r="J72" s="424">
        <v>0</v>
      </c>
      <c r="K72" s="424">
        <v>0</v>
      </c>
    </row>
    <row r="73" spans="1:11" ht="35.1" customHeight="1" x14ac:dyDescent="0.25">
      <c r="A73" s="423"/>
      <c r="B73" s="467" t="s">
        <v>1021</v>
      </c>
      <c r="C73" s="423" t="s">
        <v>363</v>
      </c>
      <c r="D73" s="424">
        <v>0</v>
      </c>
      <c r="E73" s="424">
        <v>0</v>
      </c>
      <c r="F73" s="424">
        <v>0</v>
      </c>
      <c r="G73" s="424">
        <v>0.48599999999999999</v>
      </c>
      <c r="H73" s="424">
        <v>0</v>
      </c>
      <c r="I73" s="424">
        <v>0</v>
      </c>
      <c r="J73" s="424">
        <v>0</v>
      </c>
      <c r="K73" s="424">
        <v>0</v>
      </c>
    </row>
    <row r="74" spans="1:11" ht="35.1" customHeight="1" x14ac:dyDescent="0.25">
      <c r="A74" s="423"/>
      <c r="B74" s="467" t="s">
        <v>422</v>
      </c>
      <c r="C74" s="423" t="s">
        <v>363</v>
      </c>
      <c r="D74" s="424">
        <v>0</v>
      </c>
      <c r="E74" s="424">
        <v>0</v>
      </c>
      <c r="F74" s="424">
        <v>0</v>
      </c>
      <c r="G74" s="424">
        <v>13.098000000000001</v>
      </c>
      <c r="H74" s="424">
        <v>0</v>
      </c>
      <c r="I74" s="424">
        <v>0</v>
      </c>
      <c r="J74" s="424">
        <v>0</v>
      </c>
      <c r="K74" s="424">
        <v>0</v>
      </c>
    </row>
    <row r="75" spans="1:11" ht="35.1" customHeight="1" x14ac:dyDescent="0.25">
      <c r="A75" s="423"/>
      <c r="B75" s="467" t="s">
        <v>753</v>
      </c>
      <c r="C75" s="423" t="s">
        <v>363</v>
      </c>
      <c r="D75" s="424">
        <v>0</v>
      </c>
      <c r="E75" s="424">
        <v>0</v>
      </c>
      <c r="F75" s="424">
        <v>0.1</v>
      </c>
      <c r="G75" s="424">
        <v>0.15</v>
      </c>
      <c r="H75" s="424">
        <v>0</v>
      </c>
      <c r="I75" s="424">
        <v>0</v>
      </c>
      <c r="J75" s="424">
        <v>0</v>
      </c>
      <c r="K75" s="424">
        <v>0</v>
      </c>
    </row>
    <row r="76" spans="1:11" ht="35.1" customHeight="1" x14ac:dyDescent="0.25">
      <c r="A76" s="423"/>
      <c r="B76" s="467" t="s">
        <v>732</v>
      </c>
      <c r="C76" s="423" t="s">
        <v>363</v>
      </c>
      <c r="D76" s="424">
        <v>0</v>
      </c>
      <c r="E76" s="424">
        <v>0</v>
      </c>
      <c r="F76" s="424">
        <v>0.16</v>
      </c>
      <c r="G76" s="424">
        <v>0.20799999999999999</v>
      </c>
      <c r="H76" s="424">
        <v>0</v>
      </c>
      <c r="I76" s="424">
        <v>0</v>
      </c>
      <c r="J76" s="424">
        <v>0</v>
      </c>
      <c r="K76" s="424">
        <v>0</v>
      </c>
    </row>
    <row r="77" spans="1:11" ht="35.1" customHeight="1" x14ac:dyDescent="0.25">
      <c r="A77" s="423"/>
      <c r="B77" s="467" t="s">
        <v>734</v>
      </c>
      <c r="C77" s="423" t="s">
        <v>363</v>
      </c>
      <c r="D77" s="424">
        <v>0</v>
      </c>
      <c r="E77" s="424">
        <v>0</v>
      </c>
      <c r="F77" s="424">
        <v>0.25</v>
      </c>
      <c r="G77" s="424">
        <v>0.13</v>
      </c>
      <c r="H77" s="424">
        <v>0</v>
      </c>
      <c r="I77" s="424">
        <v>0</v>
      </c>
      <c r="J77" s="424">
        <v>0</v>
      </c>
      <c r="K77" s="424">
        <v>0</v>
      </c>
    </row>
    <row r="78" spans="1:11" ht="35.1" customHeight="1" x14ac:dyDescent="0.25">
      <c r="A78" s="423"/>
      <c r="B78" s="467" t="s">
        <v>735</v>
      </c>
      <c r="C78" s="423" t="s">
        <v>363</v>
      </c>
      <c r="D78" s="424">
        <v>0</v>
      </c>
      <c r="E78" s="424">
        <v>0</v>
      </c>
      <c r="F78" s="424">
        <v>0.19400000000000001</v>
      </c>
      <c r="G78" s="424">
        <v>0</v>
      </c>
      <c r="H78" s="424">
        <v>0</v>
      </c>
      <c r="I78" s="424">
        <v>0</v>
      </c>
      <c r="J78" s="424">
        <v>0</v>
      </c>
      <c r="K78" s="424">
        <v>0</v>
      </c>
    </row>
    <row r="79" spans="1:11" ht="35.1" customHeight="1" x14ac:dyDescent="0.25">
      <c r="A79" s="423"/>
      <c r="B79" s="467" t="s">
        <v>737</v>
      </c>
      <c r="C79" s="423" t="s">
        <v>363</v>
      </c>
      <c r="D79" s="424">
        <v>0</v>
      </c>
      <c r="E79" s="424">
        <v>0</v>
      </c>
      <c r="F79" s="424">
        <v>0</v>
      </c>
      <c r="G79" s="424">
        <v>0.1</v>
      </c>
      <c r="H79" s="424">
        <v>0</v>
      </c>
      <c r="I79" s="424">
        <v>0</v>
      </c>
      <c r="J79" s="424">
        <v>0</v>
      </c>
      <c r="K79" s="424">
        <v>0</v>
      </c>
    </row>
    <row r="80" spans="1:11" ht="35.1" customHeight="1" x14ac:dyDescent="0.25">
      <c r="A80" s="423"/>
      <c r="B80" s="467" t="s">
        <v>738</v>
      </c>
      <c r="C80" s="423" t="s">
        <v>363</v>
      </c>
      <c r="D80" s="424">
        <v>0</v>
      </c>
      <c r="E80" s="424">
        <v>0</v>
      </c>
      <c r="F80" s="424">
        <v>0</v>
      </c>
      <c r="G80" s="424">
        <v>1.77</v>
      </c>
      <c r="H80" s="424">
        <v>0</v>
      </c>
      <c r="I80" s="424">
        <v>0</v>
      </c>
      <c r="J80" s="424">
        <v>0</v>
      </c>
      <c r="K80" s="424">
        <v>0</v>
      </c>
    </row>
    <row r="81" spans="1:11" ht="35.1" customHeight="1" x14ac:dyDescent="0.25">
      <c r="A81" s="423"/>
      <c r="B81" s="467" t="s">
        <v>739</v>
      </c>
      <c r="C81" s="423" t="s">
        <v>363</v>
      </c>
      <c r="D81" s="424">
        <v>0</v>
      </c>
      <c r="E81" s="424">
        <v>0</v>
      </c>
      <c r="F81" s="424">
        <v>0</v>
      </c>
      <c r="G81" s="424">
        <v>0.65800000000000003</v>
      </c>
      <c r="H81" s="424">
        <v>0</v>
      </c>
      <c r="I81" s="424">
        <v>0</v>
      </c>
      <c r="J81" s="424">
        <v>0</v>
      </c>
      <c r="K81" s="424">
        <v>0</v>
      </c>
    </row>
    <row r="82" spans="1:11" ht="35.1" customHeight="1" x14ac:dyDescent="0.25">
      <c r="A82" s="423"/>
      <c r="B82" s="467" t="s">
        <v>740</v>
      </c>
      <c r="C82" s="423" t="s">
        <v>363</v>
      </c>
      <c r="D82" s="424">
        <v>0</v>
      </c>
      <c r="E82" s="424">
        <v>0</v>
      </c>
      <c r="F82" s="424">
        <v>0</v>
      </c>
      <c r="G82" s="424">
        <v>1.2809999999999999</v>
      </c>
      <c r="H82" s="424">
        <v>0</v>
      </c>
      <c r="I82" s="424">
        <v>0</v>
      </c>
      <c r="J82" s="424">
        <v>0</v>
      </c>
      <c r="K82" s="424">
        <v>0</v>
      </c>
    </row>
    <row r="83" spans="1:11" ht="35.1" customHeight="1" x14ac:dyDescent="0.25">
      <c r="A83" s="423"/>
      <c r="B83" s="467" t="s">
        <v>742</v>
      </c>
      <c r="C83" s="423" t="s">
        <v>363</v>
      </c>
      <c r="D83" s="424">
        <v>0</v>
      </c>
      <c r="E83" s="424">
        <v>0</v>
      </c>
      <c r="F83" s="424">
        <v>0</v>
      </c>
      <c r="G83" s="424">
        <v>0.253</v>
      </c>
      <c r="H83" s="424">
        <v>0</v>
      </c>
      <c r="I83" s="424">
        <v>0</v>
      </c>
      <c r="J83" s="424">
        <v>0</v>
      </c>
      <c r="K83" s="424">
        <v>0</v>
      </c>
    </row>
    <row r="84" spans="1:11" ht="35.1" customHeight="1" x14ac:dyDescent="0.25">
      <c r="A84" s="423"/>
      <c r="B84" s="467" t="s">
        <v>741</v>
      </c>
      <c r="C84" s="423" t="s">
        <v>363</v>
      </c>
      <c r="D84" s="424">
        <v>0</v>
      </c>
      <c r="E84" s="424">
        <v>0</v>
      </c>
      <c r="F84" s="424">
        <v>0</v>
      </c>
      <c r="G84" s="424">
        <v>0.121</v>
      </c>
      <c r="H84" s="424">
        <v>0</v>
      </c>
      <c r="I84" s="424">
        <v>0</v>
      </c>
      <c r="J84" s="424">
        <v>0</v>
      </c>
      <c r="K84" s="424">
        <v>0</v>
      </c>
    </row>
    <row r="85" spans="1:11" ht="35.1" customHeight="1" x14ac:dyDescent="0.25">
      <c r="A85" s="423"/>
      <c r="B85" s="467" t="s">
        <v>743</v>
      </c>
      <c r="C85" s="423" t="s">
        <v>363</v>
      </c>
      <c r="D85" s="424">
        <v>0</v>
      </c>
      <c r="E85" s="424">
        <v>0</v>
      </c>
      <c r="F85" s="424">
        <v>0</v>
      </c>
      <c r="G85" s="424">
        <v>0.46</v>
      </c>
      <c r="H85" s="424">
        <v>0</v>
      </c>
      <c r="I85" s="424">
        <v>0</v>
      </c>
      <c r="J85" s="424">
        <v>0</v>
      </c>
      <c r="K85" s="424">
        <v>0</v>
      </c>
    </row>
    <row r="86" spans="1:11" ht="35.1" customHeight="1" x14ac:dyDescent="0.25">
      <c r="A86" s="423"/>
      <c r="B86" s="467" t="s">
        <v>747</v>
      </c>
      <c r="C86" s="423" t="s">
        <v>363</v>
      </c>
      <c r="D86" s="424">
        <v>0</v>
      </c>
      <c r="E86" s="424">
        <v>0</v>
      </c>
      <c r="F86" s="424">
        <v>0.1</v>
      </c>
      <c r="G86" s="424">
        <v>0.12</v>
      </c>
      <c r="H86" s="424">
        <v>0</v>
      </c>
      <c r="I86" s="424">
        <v>0</v>
      </c>
      <c r="J86" s="424">
        <v>0</v>
      </c>
      <c r="K86" s="424">
        <v>0</v>
      </c>
    </row>
    <row r="87" spans="1:11" ht="35.1" customHeight="1" x14ac:dyDescent="0.25">
      <c r="A87" s="423"/>
      <c r="B87" s="467" t="s">
        <v>749</v>
      </c>
      <c r="C87" s="423" t="s">
        <v>363</v>
      </c>
      <c r="D87" s="424">
        <v>0</v>
      </c>
      <c r="E87" s="424">
        <v>0</v>
      </c>
      <c r="F87" s="424">
        <v>0</v>
      </c>
      <c r="G87" s="424">
        <v>0.44</v>
      </c>
      <c r="H87" s="424">
        <v>0</v>
      </c>
      <c r="I87" s="424">
        <v>0</v>
      </c>
      <c r="J87" s="424">
        <v>0</v>
      </c>
      <c r="K87" s="424">
        <v>0</v>
      </c>
    </row>
    <row r="88" spans="1:11" ht="35.1" customHeight="1" x14ac:dyDescent="0.25">
      <c r="A88" s="423"/>
      <c r="B88" s="467" t="s">
        <v>750</v>
      </c>
      <c r="C88" s="423" t="s">
        <v>363</v>
      </c>
      <c r="D88" s="424">
        <v>0</v>
      </c>
      <c r="E88" s="424">
        <v>0</v>
      </c>
      <c r="F88" s="424">
        <v>0.16</v>
      </c>
      <c r="G88" s="424">
        <v>0.11</v>
      </c>
      <c r="H88" s="424">
        <v>0</v>
      </c>
      <c r="I88" s="424">
        <v>0</v>
      </c>
      <c r="J88" s="424">
        <v>0</v>
      </c>
      <c r="K88" s="424">
        <v>0</v>
      </c>
    </row>
    <row r="89" spans="1:11" ht="35.1" customHeight="1" x14ac:dyDescent="0.25">
      <c r="A89" s="423"/>
      <c r="B89" s="467" t="s">
        <v>760</v>
      </c>
      <c r="C89" s="423" t="s">
        <v>363</v>
      </c>
      <c r="D89" s="424">
        <v>0</v>
      </c>
      <c r="E89" s="424">
        <v>0</v>
      </c>
      <c r="F89" s="424">
        <v>0.1</v>
      </c>
      <c r="G89" s="424">
        <v>0.46500000000000002</v>
      </c>
      <c r="H89" s="424">
        <v>0</v>
      </c>
      <c r="I89" s="424">
        <v>0</v>
      </c>
      <c r="J89" s="424">
        <v>0</v>
      </c>
      <c r="K89" s="424">
        <v>0</v>
      </c>
    </row>
    <row r="90" spans="1:11" ht="35.1" customHeight="1" x14ac:dyDescent="0.25">
      <c r="A90" s="423"/>
      <c r="B90" s="467" t="s">
        <v>1023</v>
      </c>
      <c r="C90" s="423" t="s">
        <v>363</v>
      </c>
      <c r="D90" s="424">
        <v>0</v>
      </c>
      <c r="E90" s="424">
        <v>0</v>
      </c>
      <c r="F90" s="424">
        <v>0</v>
      </c>
      <c r="G90" s="424">
        <v>0.88</v>
      </c>
      <c r="H90" s="424">
        <v>0</v>
      </c>
      <c r="I90" s="424">
        <v>0</v>
      </c>
      <c r="J90" s="424">
        <v>0</v>
      </c>
      <c r="K90" s="424">
        <v>0</v>
      </c>
    </row>
    <row r="91" spans="1:11" ht="35.1" customHeight="1" x14ac:dyDescent="0.25">
      <c r="A91" s="423"/>
      <c r="B91" s="467" t="s">
        <v>1025</v>
      </c>
      <c r="C91" s="423" t="s">
        <v>363</v>
      </c>
      <c r="D91" s="424">
        <v>0</v>
      </c>
      <c r="E91" s="424">
        <v>0</v>
      </c>
      <c r="F91" s="424">
        <v>0.16</v>
      </c>
      <c r="G91" s="424">
        <v>1.345</v>
      </c>
      <c r="H91" s="424">
        <v>0</v>
      </c>
      <c r="I91" s="424">
        <v>0</v>
      </c>
      <c r="J91" s="424">
        <v>0</v>
      </c>
      <c r="K91" s="424">
        <v>0</v>
      </c>
    </row>
    <row r="92" spans="1:11" ht="35.1" customHeight="1" x14ac:dyDescent="0.25">
      <c r="A92" s="423"/>
      <c r="B92" s="467" t="s">
        <v>1026</v>
      </c>
      <c r="C92" s="423" t="s">
        <v>363</v>
      </c>
      <c r="D92" s="424">
        <v>0</v>
      </c>
      <c r="E92" s="424">
        <v>0</v>
      </c>
      <c r="F92" s="424">
        <v>0.16</v>
      </c>
      <c r="G92" s="424">
        <v>1.48</v>
      </c>
      <c r="H92" s="424">
        <v>0</v>
      </c>
      <c r="I92" s="424">
        <v>0</v>
      </c>
      <c r="J92" s="424">
        <v>0</v>
      </c>
      <c r="K92" s="424">
        <v>0</v>
      </c>
    </row>
    <row r="93" spans="1:11" ht="35.1" customHeight="1" x14ac:dyDescent="0.25">
      <c r="A93" s="423"/>
      <c r="B93" s="467" t="s">
        <v>1027</v>
      </c>
      <c r="C93" s="423" t="s">
        <v>363</v>
      </c>
      <c r="D93" s="424">
        <v>0</v>
      </c>
      <c r="E93" s="424">
        <v>0</v>
      </c>
      <c r="F93" s="424">
        <v>0.16</v>
      </c>
      <c r="G93" s="424">
        <v>0.04</v>
      </c>
      <c r="H93" s="424">
        <v>0</v>
      </c>
      <c r="I93" s="424">
        <v>0</v>
      </c>
      <c r="J93" s="424">
        <v>0</v>
      </c>
      <c r="K93" s="424">
        <v>0</v>
      </c>
    </row>
    <row r="94" spans="1:11" ht="35.1" customHeight="1" x14ac:dyDescent="0.25">
      <c r="A94" s="423"/>
      <c r="B94" s="467" t="s">
        <v>1028</v>
      </c>
      <c r="C94" s="423" t="s">
        <v>363</v>
      </c>
      <c r="D94" s="424">
        <v>0</v>
      </c>
      <c r="E94" s="424">
        <v>0</v>
      </c>
      <c r="F94" s="424">
        <v>0</v>
      </c>
      <c r="G94" s="424">
        <v>1.008</v>
      </c>
      <c r="H94" s="424">
        <v>0</v>
      </c>
      <c r="I94" s="424">
        <v>0</v>
      </c>
      <c r="J94" s="424">
        <v>0</v>
      </c>
      <c r="K94" s="424">
        <v>0</v>
      </c>
    </row>
    <row r="95" spans="1:11" ht="35.1" customHeight="1" x14ac:dyDescent="0.25">
      <c r="A95" s="423"/>
      <c r="B95" s="467" t="s">
        <v>770</v>
      </c>
      <c r="C95" s="423" t="s">
        <v>363</v>
      </c>
      <c r="D95" s="424">
        <v>0</v>
      </c>
      <c r="E95" s="424">
        <v>0</v>
      </c>
      <c r="F95" s="424">
        <v>0.25</v>
      </c>
      <c r="G95" s="424">
        <v>0.105</v>
      </c>
      <c r="H95" s="424">
        <v>0</v>
      </c>
      <c r="I95" s="424">
        <v>0</v>
      </c>
      <c r="J95" s="424">
        <v>0</v>
      </c>
      <c r="K95" s="424">
        <v>0</v>
      </c>
    </row>
    <row r="96" spans="1:11" ht="35.1" customHeight="1" x14ac:dyDescent="0.25">
      <c r="A96" s="423"/>
      <c r="B96" s="467" t="s">
        <v>777</v>
      </c>
      <c r="C96" s="423" t="s">
        <v>363</v>
      </c>
      <c r="D96" s="424">
        <v>0</v>
      </c>
      <c r="E96" s="424">
        <v>0</v>
      </c>
      <c r="F96" s="424">
        <v>0.25</v>
      </c>
      <c r="G96" s="424">
        <v>0.21199999999999999</v>
      </c>
      <c r="H96" s="424">
        <v>0</v>
      </c>
      <c r="I96" s="424">
        <v>0</v>
      </c>
      <c r="J96" s="424">
        <v>0</v>
      </c>
      <c r="K96" s="424">
        <v>0</v>
      </c>
    </row>
    <row r="97" spans="1:11" ht="35.1" customHeight="1" x14ac:dyDescent="0.25">
      <c r="A97" s="423"/>
      <c r="B97" s="467" t="s">
        <v>778</v>
      </c>
      <c r="C97" s="423" t="s">
        <v>363</v>
      </c>
      <c r="D97" s="424">
        <v>0</v>
      </c>
      <c r="E97" s="424">
        <v>0</v>
      </c>
      <c r="F97" s="424">
        <v>2.5000000000000001E-2</v>
      </c>
      <c r="G97" s="424">
        <v>0.06</v>
      </c>
      <c r="H97" s="424">
        <v>0</v>
      </c>
      <c r="I97" s="424">
        <v>0</v>
      </c>
      <c r="J97" s="424">
        <v>0</v>
      </c>
      <c r="K97" s="424">
        <v>0</v>
      </c>
    </row>
    <row r="98" spans="1:11" ht="35.1" customHeight="1" x14ac:dyDescent="0.25">
      <c r="A98" s="423"/>
      <c r="B98" s="467" t="s">
        <v>781</v>
      </c>
      <c r="C98" s="423" t="s">
        <v>363</v>
      </c>
      <c r="D98" s="424">
        <v>0</v>
      </c>
      <c r="E98" s="424">
        <v>0</v>
      </c>
      <c r="F98" s="424">
        <v>0</v>
      </c>
      <c r="G98" s="424">
        <v>0.27</v>
      </c>
      <c r="H98" s="424">
        <v>0</v>
      </c>
      <c r="I98" s="424">
        <v>0</v>
      </c>
      <c r="J98" s="424">
        <v>0</v>
      </c>
      <c r="K98" s="424">
        <v>0</v>
      </c>
    </row>
    <row r="99" spans="1:11" ht="35.1" customHeight="1" x14ac:dyDescent="0.25">
      <c r="A99" s="423"/>
      <c r="B99" s="467" t="s">
        <v>782</v>
      </c>
      <c r="C99" s="423" t="s">
        <v>363</v>
      </c>
      <c r="D99" s="424">
        <v>0</v>
      </c>
      <c r="E99" s="424">
        <v>0</v>
      </c>
      <c r="F99" s="424">
        <v>0.25</v>
      </c>
      <c r="G99" s="424">
        <v>0.255</v>
      </c>
      <c r="H99" s="424">
        <v>0</v>
      </c>
      <c r="I99" s="424">
        <v>0</v>
      </c>
      <c r="J99" s="424">
        <v>0</v>
      </c>
      <c r="K99" s="424">
        <v>0</v>
      </c>
    </row>
    <row r="100" spans="1:11" ht="35.1" customHeight="1" x14ac:dyDescent="0.25">
      <c r="A100" s="423"/>
      <c r="B100" s="467" t="s">
        <v>783</v>
      </c>
      <c r="C100" s="423" t="s">
        <v>363</v>
      </c>
      <c r="D100" s="424">
        <v>0</v>
      </c>
      <c r="E100" s="424">
        <v>0</v>
      </c>
      <c r="F100" s="424">
        <v>0.16</v>
      </c>
      <c r="G100" s="424">
        <v>3.5000000000000003E-2</v>
      </c>
      <c r="H100" s="424">
        <v>0</v>
      </c>
      <c r="I100" s="424">
        <v>0</v>
      </c>
      <c r="J100" s="424">
        <v>0</v>
      </c>
      <c r="K100" s="424">
        <v>0</v>
      </c>
    </row>
    <row r="101" spans="1:11" ht="35.1" customHeight="1" x14ac:dyDescent="0.25">
      <c r="A101" s="423"/>
      <c r="B101" s="467" t="s">
        <v>1030</v>
      </c>
      <c r="C101" s="423" t="s">
        <v>363</v>
      </c>
      <c r="D101" s="424">
        <v>0</v>
      </c>
      <c r="E101" s="424">
        <v>0</v>
      </c>
      <c r="F101" s="424">
        <v>6.3E-2</v>
      </c>
      <c r="G101" s="424">
        <v>6.5000000000000002E-2</v>
      </c>
      <c r="H101" s="424">
        <v>0</v>
      </c>
      <c r="I101" s="424">
        <v>0</v>
      </c>
      <c r="J101" s="424">
        <v>0</v>
      </c>
      <c r="K101" s="424">
        <v>0</v>
      </c>
    </row>
    <row r="102" spans="1:11" ht="35.1" customHeight="1" x14ac:dyDescent="0.25">
      <c r="A102" s="423"/>
      <c r="B102" s="467" t="s">
        <v>1031</v>
      </c>
      <c r="C102" s="423" t="s">
        <v>363</v>
      </c>
      <c r="D102" s="424">
        <v>0</v>
      </c>
      <c r="E102" s="424">
        <v>0</v>
      </c>
      <c r="F102" s="424">
        <v>0</v>
      </c>
      <c r="G102" s="424">
        <v>3.2349999999999999</v>
      </c>
      <c r="H102" s="424">
        <v>0</v>
      </c>
      <c r="I102" s="424">
        <v>0</v>
      </c>
      <c r="J102" s="424">
        <v>0</v>
      </c>
      <c r="K102" s="424">
        <v>0</v>
      </c>
    </row>
    <row r="103" spans="1:11" ht="35.1" customHeight="1" x14ac:dyDescent="0.25">
      <c r="A103" s="423"/>
      <c r="B103" s="467" t="s">
        <v>1032</v>
      </c>
      <c r="C103" s="423" t="s">
        <v>367</v>
      </c>
      <c r="D103" s="424">
        <v>0</v>
      </c>
      <c r="E103" s="424">
        <v>0</v>
      </c>
      <c r="F103" s="424">
        <v>0.41000000000000003</v>
      </c>
      <c r="G103" s="424">
        <v>10.542</v>
      </c>
      <c r="H103" s="424">
        <v>0</v>
      </c>
      <c r="I103" s="424">
        <v>0</v>
      </c>
      <c r="J103" s="424">
        <v>0</v>
      </c>
      <c r="K103" s="424">
        <v>0</v>
      </c>
    </row>
    <row r="104" spans="1:11" ht="35.1" customHeight="1" x14ac:dyDescent="0.25">
      <c r="A104" s="423"/>
      <c r="B104" s="467" t="s">
        <v>1033</v>
      </c>
      <c r="C104" s="423" t="s">
        <v>365</v>
      </c>
      <c r="D104" s="424">
        <v>0</v>
      </c>
      <c r="E104" s="424">
        <v>0</v>
      </c>
      <c r="F104" s="424">
        <v>0</v>
      </c>
      <c r="G104" s="424">
        <v>0.17199999999999999</v>
      </c>
      <c r="H104" s="424">
        <v>0</v>
      </c>
      <c r="I104" s="424">
        <v>0</v>
      </c>
      <c r="J104" s="424">
        <v>0</v>
      </c>
      <c r="K104" s="424">
        <v>0</v>
      </c>
    </row>
    <row r="105" spans="1:11" ht="35.1" customHeight="1" x14ac:dyDescent="0.25">
      <c r="A105" s="423"/>
      <c r="B105" s="467" t="s">
        <v>789</v>
      </c>
      <c r="C105" s="423" t="s">
        <v>365</v>
      </c>
      <c r="D105" s="424">
        <v>4.6000000000000005</v>
      </c>
      <c r="E105" s="424">
        <v>42.1</v>
      </c>
      <c r="F105" s="424">
        <v>7.5600000000000014</v>
      </c>
      <c r="G105" s="424">
        <v>64.421999999999997</v>
      </c>
      <c r="H105" s="424">
        <v>0</v>
      </c>
      <c r="I105" s="424">
        <v>0</v>
      </c>
      <c r="J105" s="424">
        <v>0</v>
      </c>
      <c r="K105" s="424">
        <v>0</v>
      </c>
    </row>
    <row r="106" spans="1:11" ht="35.1" customHeight="1" x14ac:dyDescent="0.25">
      <c r="A106" s="423"/>
      <c r="B106" s="467" t="s">
        <v>1032</v>
      </c>
      <c r="C106" s="423" t="s">
        <v>366</v>
      </c>
      <c r="D106" s="424">
        <v>2.44</v>
      </c>
      <c r="E106" s="424">
        <v>13.510000000000002</v>
      </c>
      <c r="F106" s="424">
        <v>2.266</v>
      </c>
      <c r="G106" s="424">
        <v>18.114000000000001</v>
      </c>
      <c r="H106" s="424">
        <v>0.113</v>
      </c>
      <c r="I106" s="424">
        <v>0</v>
      </c>
      <c r="J106" s="424">
        <v>0</v>
      </c>
      <c r="K106" s="424">
        <v>0</v>
      </c>
    </row>
    <row r="107" spans="1:11" ht="35.1" customHeight="1" x14ac:dyDescent="0.25">
      <c r="A107" s="423"/>
      <c r="B107" s="467" t="s">
        <v>787</v>
      </c>
      <c r="C107" s="423" t="s">
        <v>366</v>
      </c>
      <c r="D107" s="424">
        <v>0</v>
      </c>
      <c r="E107" s="424">
        <v>0</v>
      </c>
      <c r="F107" s="424">
        <v>2.5000000000000001E-2</v>
      </c>
      <c r="G107" s="424">
        <v>7.3999999999999996E-2</v>
      </c>
      <c r="H107" s="424">
        <v>0</v>
      </c>
      <c r="I107" s="424">
        <v>0</v>
      </c>
      <c r="J107" s="424">
        <v>0</v>
      </c>
      <c r="K107" s="424">
        <v>0</v>
      </c>
    </row>
    <row r="108" spans="1:11" ht="35.1" customHeight="1" x14ac:dyDescent="0.25">
      <c r="A108" s="423"/>
      <c r="B108" s="467" t="s">
        <v>1036</v>
      </c>
      <c r="C108" s="423" t="s">
        <v>366</v>
      </c>
      <c r="D108" s="424">
        <v>0</v>
      </c>
      <c r="E108" s="424">
        <v>0</v>
      </c>
      <c r="F108" s="424">
        <v>0</v>
      </c>
      <c r="G108" s="424">
        <v>0.92700000000000005</v>
      </c>
      <c r="H108" s="424">
        <v>0</v>
      </c>
      <c r="I108" s="424">
        <v>0</v>
      </c>
      <c r="J108" s="424">
        <v>0</v>
      </c>
      <c r="K108" s="424">
        <v>0</v>
      </c>
    </row>
    <row r="109" spans="1:11" ht="35.1" customHeight="1" x14ac:dyDescent="0.25">
      <c r="A109" s="423"/>
      <c r="B109" s="467" t="s">
        <v>788</v>
      </c>
      <c r="C109" s="423" t="s">
        <v>366</v>
      </c>
      <c r="D109" s="424">
        <v>0</v>
      </c>
      <c r="E109" s="424">
        <v>0</v>
      </c>
      <c r="F109" s="424">
        <v>2.5000000000000001E-2</v>
      </c>
      <c r="G109" s="424">
        <v>1.9179999999999999</v>
      </c>
      <c r="H109" s="424">
        <v>0</v>
      </c>
      <c r="I109" s="424">
        <v>0</v>
      </c>
      <c r="J109" s="424">
        <v>0</v>
      </c>
      <c r="K109" s="424">
        <v>0</v>
      </c>
    </row>
    <row r="110" spans="1:11" ht="35.1" customHeight="1" x14ac:dyDescent="0.25">
      <c r="A110" s="423"/>
      <c r="B110" s="467" t="s">
        <v>1041</v>
      </c>
      <c r="C110" s="423" t="s">
        <v>366</v>
      </c>
      <c r="D110" s="424">
        <v>0</v>
      </c>
      <c r="E110" s="424">
        <v>0</v>
      </c>
      <c r="F110" s="424">
        <v>0</v>
      </c>
      <c r="G110" s="424">
        <v>5.5E-2</v>
      </c>
      <c r="H110" s="424">
        <v>0</v>
      </c>
      <c r="I110" s="424">
        <v>0</v>
      </c>
      <c r="J110" s="424">
        <v>0</v>
      </c>
      <c r="K110" s="424">
        <v>0</v>
      </c>
    </row>
    <row r="111" spans="1:11" ht="35.1" customHeight="1" x14ac:dyDescent="0.25">
      <c r="A111" s="423"/>
      <c r="B111" s="467" t="s">
        <v>1043</v>
      </c>
      <c r="C111" s="423" t="s">
        <v>366</v>
      </c>
      <c r="D111" s="424">
        <v>0</v>
      </c>
      <c r="E111" s="424">
        <v>0</v>
      </c>
      <c r="F111" s="424">
        <v>0</v>
      </c>
      <c r="G111" s="424">
        <v>0.14699999999999999</v>
      </c>
      <c r="H111" s="424">
        <v>0</v>
      </c>
      <c r="I111" s="424">
        <v>0</v>
      </c>
      <c r="J111" s="424">
        <v>0</v>
      </c>
      <c r="K111" s="424">
        <v>0</v>
      </c>
    </row>
    <row r="112" spans="1:11" ht="35.1" customHeight="1" x14ac:dyDescent="0.25">
      <c r="A112" s="423"/>
      <c r="B112" s="467" t="s">
        <v>1045</v>
      </c>
      <c r="C112" s="423" t="s">
        <v>366</v>
      </c>
      <c r="D112" s="424">
        <v>0</v>
      </c>
      <c r="E112" s="424">
        <v>0</v>
      </c>
      <c r="F112" s="424">
        <v>0</v>
      </c>
      <c r="G112" s="424">
        <v>0.189</v>
      </c>
      <c r="H112" s="424">
        <v>0</v>
      </c>
      <c r="I112" s="424">
        <v>0</v>
      </c>
      <c r="J112" s="424">
        <v>0</v>
      </c>
      <c r="K112" s="424">
        <v>0</v>
      </c>
    </row>
    <row r="113" spans="1:11" ht="35.1" customHeight="1" x14ac:dyDescent="0.25">
      <c r="A113" s="423"/>
      <c r="B113" s="467" t="s">
        <v>1048</v>
      </c>
      <c r="C113" s="423" t="s">
        <v>366</v>
      </c>
      <c r="D113" s="424">
        <v>0</v>
      </c>
      <c r="E113" s="424">
        <v>0</v>
      </c>
      <c r="F113" s="424">
        <v>0</v>
      </c>
      <c r="G113" s="424">
        <v>0.03</v>
      </c>
      <c r="H113" s="424">
        <v>0</v>
      </c>
      <c r="I113" s="424">
        <v>0</v>
      </c>
      <c r="J113" s="424">
        <v>0</v>
      </c>
      <c r="K113" s="424">
        <v>0</v>
      </c>
    </row>
    <row r="114" spans="1:11" ht="35.1" customHeight="1" x14ac:dyDescent="0.25">
      <c r="A114" s="423"/>
      <c r="B114" s="467" t="s">
        <v>1051</v>
      </c>
      <c r="C114" s="423" t="s">
        <v>366</v>
      </c>
      <c r="D114" s="424">
        <v>0</v>
      </c>
      <c r="E114" s="424">
        <v>0</v>
      </c>
      <c r="F114" s="424">
        <v>0</v>
      </c>
      <c r="G114" s="424">
        <v>0.03</v>
      </c>
      <c r="H114" s="424">
        <v>0</v>
      </c>
      <c r="I114" s="424">
        <v>0</v>
      </c>
      <c r="J114" s="424">
        <v>0</v>
      </c>
      <c r="K114" s="424">
        <v>0</v>
      </c>
    </row>
    <row r="115" spans="1:11" ht="35.1" customHeight="1" x14ac:dyDescent="0.25">
      <c r="A115" s="423"/>
      <c r="B115" s="467" t="s">
        <v>1032</v>
      </c>
      <c r="C115" s="423" t="s">
        <v>363</v>
      </c>
      <c r="D115" s="424">
        <v>3</v>
      </c>
      <c r="E115" s="424">
        <v>24.260199999999998</v>
      </c>
      <c r="F115" s="424">
        <v>4.468</v>
      </c>
      <c r="G115" s="424">
        <v>64.132000000000005</v>
      </c>
      <c r="H115" s="424">
        <v>0</v>
      </c>
      <c r="I115" s="424">
        <v>0</v>
      </c>
      <c r="J115" s="424">
        <v>0</v>
      </c>
      <c r="K115" s="424">
        <v>0</v>
      </c>
    </row>
    <row r="116" spans="1:11" ht="35.1" customHeight="1" x14ac:dyDescent="0.25">
      <c r="A116" s="423"/>
      <c r="B116" s="467" t="s">
        <v>720</v>
      </c>
      <c r="C116" s="423" t="s">
        <v>363</v>
      </c>
      <c r="D116" s="424">
        <v>0</v>
      </c>
      <c r="E116" s="424">
        <v>0</v>
      </c>
      <c r="F116" s="424">
        <v>0</v>
      </c>
      <c r="G116" s="424">
        <v>0.04</v>
      </c>
      <c r="H116" s="424">
        <v>0</v>
      </c>
      <c r="I116" s="424">
        <v>0</v>
      </c>
      <c r="J116" s="424">
        <v>0</v>
      </c>
      <c r="K116" s="424">
        <v>0</v>
      </c>
    </row>
    <row r="117" spans="1:11" ht="35.1" customHeight="1" x14ac:dyDescent="0.25">
      <c r="A117" s="423"/>
      <c r="B117" s="467" t="s">
        <v>730</v>
      </c>
      <c r="C117" s="423" t="s">
        <v>363</v>
      </c>
      <c r="D117" s="424">
        <v>0</v>
      </c>
      <c r="E117" s="424">
        <v>0</v>
      </c>
      <c r="F117" s="424">
        <v>0</v>
      </c>
      <c r="G117" s="424">
        <v>0.16800000000000001</v>
      </c>
      <c r="H117" s="424">
        <v>0</v>
      </c>
      <c r="I117" s="424">
        <v>0</v>
      </c>
      <c r="J117" s="424">
        <v>0</v>
      </c>
      <c r="K117" s="424">
        <v>0</v>
      </c>
    </row>
    <row r="118" spans="1:11" ht="35.1" customHeight="1" x14ac:dyDescent="0.25">
      <c r="A118" s="423"/>
      <c r="B118" s="467" t="s">
        <v>731</v>
      </c>
      <c r="C118" s="423" t="s">
        <v>363</v>
      </c>
      <c r="D118" s="424">
        <v>0</v>
      </c>
      <c r="E118" s="424">
        <v>0</v>
      </c>
      <c r="F118" s="424">
        <v>0</v>
      </c>
      <c r="G118" s="424">
        <v>0.09</v>
      </c>
      <c r="H118" s="424">
        <v>0</v>
      </c>
      <c r="I118" s="424">
        <v>0</v>
      </c>
      <c r="J118" s="424">
        <v>0</v>
      </c>
      <c r="K118" s="424">
        <v>0</v>
      </c>
    </row>
    <row r="119" spans="1:11" ht="35.1" customHeight="1" x14ac:dyDescent="0.25">
      <c r="A119" s="423"/>
      <c r="B119" s="467" t="s">
        <v>733</v>
      </c>
      <c r="C119" s="423" t="s">
        <v>363</v>
      </c>
      <c r="D119" s="424">
        <v>0</v>
      </c>
      <c r="E119" s="424">
        <v>0</v>
      </c>
      <c r="F119" s="424">
        <v>0</v>
      </c>
      <c r="G119" s="424">
        <v>0.185</v>
      </c>
      <c r="H119" s="424">
        <v>0</v>
      </c>
      <c r="I119" s="424">
        <v>0</v>
      </c>
      <c r="J119" s="424">
        <v>0</v>
      </c>
      <c r="K119" s="424">
        <v>0</v>
      </c>
    </row>
    <row r="120" spans="1:11" ht="35.1" customHeight="1" x14ac:dyDescent="0.25">
      <c r="A120" s="423"/>
      <c r="B120" s="467" t="s">
        <v>744</v>
      </c>
      <c r="C120" s="423" t="s">
        <v>363</v>
      </c>
      <c r="D120" s="424">
        <v>0</v>
      </c>
      <c r="E120" s="424">
        <v>0</v>
      </c>
      <c r="F120" s="424">
        <v>0</v>
      </c>
      <c r="G120" s="424">
        <v>0.32500000000000001</v>
      </c>
      <c r="H120" s="424">
        <v>0</v>
      </c>
      <c r="I120" s="424">
        <v>0</v>
      </c>
      <c r="J120" s="424">
        <v>0</v>
      </c>
      <c r="K120" s="424">
        <v>0</v>
      </c>
    </row>
    <row r="121" spans="1:11" ht="35.1" customHeight="1" x14ac:dyDescent="0.25">
      <c r="A121" s="423"/>
      <c r="B121" s="467" t="s">
        <v>745</v>
      </c>
      <c r="C121" s="423" t="s">
        <v>363</v>
      </c>
      <c r="D121" s="424">
        <v>0</v>
      </c>
      <c r="E121" s="424">
        <v>0</v>
      </c>
      <c r="F121" s="424">
        <v>0</v>
      </c>
      <c r="G121" s="424">
        <v>0.125</v>
      </c>
      <c r="H121" s="424">
        <v>0</v>
      </c>
      <c r="I121" s="424">
        <v>0</v>
      </c>
      <c r="J121" s="424">
        <v>0</v>
      </c>
      <c r="K121" s="424">
        <v>0</v>
      </c>
    </row>
    <row r="122" spans="1:11" ht="35.1" customHeight="1" x14ac:dyDescent="0.25">
      <c r="A122" s="423"/>
      <c r="B122" s="467" t="s">
        <v>751</v>
      </c>
      <c r="C122" s="423" t="s">
        <v>363</v>
      </c>
      <c r="D122" s="424">
        <v>0</v>
      </c>
      <c r="E122" s="424">
        <v>0</v>
      </c>
      <c r="F122" s="424">
        <v>0</v>
      </c>
      <c r="G122" s="424">
        <v>0.115</v>
      </c>
      <c r="H122" s="424">
        <v>0</v>
      </c>
      <c r="I122" s="424">
        <v>0</v>
      </c>
      <c r="J122" s="424">
        <v>0</v>
      </c>
      <c r="K122" s="424">
        <v>0</v>
      </c>
    </row>
    <row r="123" spans="1:11" ht="35.1" customHeight="1" x14ac:dyDescent="0.25">
      <c r="A123" s="423"/>
      <c r="B123" s="467" t="s">
        <v>755</v>
      </c>
      <c r="C123" s="423" t="s">
        <v>363</v>
      </c>
      <c r="D123" s="424">
        <v>0</v>
      </c>
      <c r="E123" s="424">
        <v>0</v>
      </c>
      <c r="F123" s="424">
        <v>0</v>
      </c>
      <c r="G123" s="424">
        <v>0.16</v>
      </c>
      <c r="H123" s="424">
        <v>0</v>
      </c>
      <c r="I123" s="424">
        <v>0</v>
      </c>
      <c r="J123" s="424">
        <v>0</v>
      </c>
      <c r="K123" s="424">
        <v>0</v>
      </c>
    </row>
    <row r="124" spans="1:11" ht="35.1" customHeight="1" x14ac:dyDescent="0.25">
      <c r="A124" s="423"/>
      <c r="B124" s="467" t="s">
        <v>756</v>
      </c>
      <c r="C124" s="423" t="s">
        <v>363</v>
      </c>
      <c r="D124" s="424">
        <v>0</v>
      </c>
      <c r="E124" s="424">
        <v>0</v>
      </c>
      <c r="F124" s="424">
        <v>0</v>
      </c>
      <c r="G124" s="424">
        <v>0.25</v>
      </c>
      <c r="H124" s="424">
        <v>0</v>
      </c>
      <c r="I124" s="424">
        <v>0</v>
      </c>
      <c r="J124" s="424">
        <v>0</v>
      </c>
      <c r="K124" s="424">
        <v>0</v>
      </c>
    </row>
    <row r="125" spans="1:11" ht="35.1" customHeight="1" x14ac:dyDescent="0.25">
      <c r="A125" s="423"/>
      <c r="B125" s="467" t="s">
        <v>761</v>
      </c>
      <c r="C125" s="423" t="s">
        <v>363</v>
      </c>
      <c r="D125" s="424">
        <v>0</v>
      </c>
      <c r="E125" s="424">
        <v>0</v>
      </c>
      <c r="F125" s="424">
        <v>0</v>
      </c>
      <c r="G125" s="424">
        <v>0.21199999999999999</v>
      </c>
      <c r="H125" s="424">
        <v>0</v>
      </c>
      <c r="I125" s="424">
        <v>0</v>
      </c>
      <c r="J125" s="424">
        <v>0</v>
      </c>
      <c r="K125" s="424">
        <v>0</v>
      </c>
    </row>
    <row r="126" spans="1:11" ht="35.1" customHeight="1" x14ac:dyDescent="0.25">
      <c r="A126" s="423"/>
      <c r="B126" s="467" t="s">
        <v>767</v>
      </c>
      <c r="C126" s="423" t="s">
        <v>363</v>
      </c>
      <c r="D126" s="424">
        <v>0</v>
      </c>
      <c r="E126" s="424">
        <v>0</v>
      </c>
      <c r="F126" s="424">
        <v>0</v>
      </c>
      <c r="G126" s="424">
        <v>0.17799999999999999</v>
      </c>
      <c r="H126" s="424">
        <v>0</v>
      </c>
      <c r="I126" s="424">
        <v>0</v>
      </c>
      <c r="J126" s="424">
        <v>0</v>
      </c>
      <c r="K126" s="424">
        <v>0</v>
      </c>
    </row>
    <row r="127" spans="1:11" ht="35.1" customHeight="1" x14ac:dyDescent="0.25">
      <c r="A127" s="423"/>
      <c r="B127" s="467" t="s">
        <v>1089</v>
      </c>
      <c r="C127" s="423" t="s">
        <v>363</v>
      </c>
      <c r="D127" s="424">
        <v>0</v>
      </c>
      <c r="E127" s="424">
        <v>0</v>
      </c>
      <c r="F127" s="424">
        <v>0</v>
      </c>
      <c r="G127" s="424">
        <v>0.01</v>
      </c>
      <c r="H127" s="424">
        <v>0</v>
      </c>
      <c r="I127" s="424">
        <v>0</v>
      </c>
      <c r="J127" s="424">
        <v>0</v>
      </c>
      <c r="K127" s="424">
        <v>0</v>
      </c>
    </row>
    <row r="128" spans="1:11" ht="35.1" customHeight="1" x14ac:dyDescent="0.25">
      <c r="A128" s="423"/>
      <c r="B128" s="467" t="s">
        <v>779</v>
      </c>
      <c r="C128" s="423" t="s">
        <v>363</v>
      </c>
      <c r="D128" s="424">
        <v>0</v>
      </c>
      <c r="E128" s="424">
        <v>0</v>
      </c>
      <c r="F128" s="424">
        <v>0</v>
      </c>
      <c r="G128" s="424">
        <v>0.46</v>
      </c>
      <c r="H128" s="424">
        <v>0</v>
      </c>
      <c r="I128" s="424">
        <v>0</v>
      </c>
      <c r="J128" s="424">
        <v>0</v>
      </c>
      <c r="K128" s="424">
        <v>0</v>
      </c>
    </row>
    <row r="129" spans="1:11" ht="35.1" customHeight="1" x14ac:dyDescent="0.25">
      <c r="A129" s="423"/>
      <c r="B129" s="467" t="s">
        <v>785</v>
      </c>
      <c r="C129" s="423" t="s">
        <v>363</v>
      </c>
      <c r="D129" s="424">
        <v>0</v>
      </c>
      <c r="E129" s="424">
        <v>0</v>
      </c>
      <c r="F129" s="424">
        <v>0.63</v>
      </c>
      <c r="G129" s="424">
        <v>0.43</v>
      </c>
      <c r="H129" s="424">
        <v>0</v>
      </c>
      <c r="I129" s="424">
        <v>0</v>
      </c>
      <c r="J129" s="424">
        <v>0</v>
      </c>
      <c r="K129" s="424">
        <v>0</v>
      </c>
    </row>
    <row r="130" spans="1:11" ht="35.1" customHeight="1" x14ac:dyDescent="0.25">
      <c r="A130" s="423"/>
      <c r="B130" s="467" t="s">
        <v>795</v>
      </c>
      <c r="C130" s="423" t="s">
        <v>363</v>
      </c>
      <c r="D130" s="424">
        <v>0</v>
      </c>
      <c r="E130" s="424">
        <v>0</v>
      </c>
      <c r="F130" s="424">
        <v>0</v>
      </c>
      <c r="G130" s="424">
        <v>0.77</v>
      </c>
      <c r="H130" s="424">
        <v>0</v>
      </c>
      <c r="I130" s="424">
        <v>0</v>
      </c>
      <c r="J130" s="424">
        <v>0</v>
      </c>
      <c r="K130" s="424">
        <v>0</v>
      </c>
    </row>
    <row r="131" spans="1:11" ht="35.1" customHeight="1" x14ac:dyDescent="0.25">
      <c r="A131" s="423"/>
      <c r="B131" s="467" t="s">
        <v>1097</v>
      </c>
      <c r="C131" s="423" t="s">
        <v>363</v>
      </c>
      <c r="D131" s="424">
        <v>0</v>
      </c>
      <c r="E131" s="424">
        <v>0</v>
      </c>
      <c r="F131" s="424">
        <v>0.4</v>
      </c>
      <c r="G131" s="424">
        <v>0.02</v>
      </c>
      <c r="H131" s="424">
        <v>0</v>
      </c>
      <c r="I131" s="424">
        <v>0</v>
      </c>
      <c r="J131" s="424">
        <v>0</v>
      </c>
      <c r="K131" s="424">
        <v>0</v>
      </c>
    </row>
    <row r="132" spans="1:11" ht="35.1" customHeight="1" x14ac:dyDescent="0.25">
      <c r="A132" s="423"/>
      <c r="B132" s="467" t="s">
        <v>1098</v>
      </c>
      <c r="C132" s="423" t="s">
        <v>366</v>
      </c>
      <c r="D132" s="424">
        <v>0</v>
      </c>
      <c r="E132" s="424">
        <v>1.34</v>
      </c>
      <c r="F132" s="424">
        <v>0.4</v>
      </c>
      <c r="G132" s="424">
        <v>1.546</v>
      </c>
      <c r="H132" s="424">
        <v>0</v>
      </c>
      <c r="I132" s="424">
        <v>0</v>
      </c>
      <c r="J132" s="424">
        <v>0</v>
      </c>
      <c r="K132" s="424">
        <v>0</v>
      </c>
    </row>
    <row r="133" spans="1:11" ht="35.1" customHeight="1" x14ac:dyDescent="0.25">
      <c r="A133" s="423"/>
      <c r="B133" s="467" t="s">
        <v>427</v>
      </c>
      <c r="C133" s="423" t="s">
        <v>363</v>
      </c>
      <c r="D133" s="424">
        <v>0</v>
      </c>
      <c r="E133" s="424">
        <v>12</v>
      </c>
      <c r="F133" s="424">
        <v>0</v>
      </c>
      <c r="G133" s="424">
        <v>9.1999999999999993</v>
      </c>
      <c r="H133" s="424">
        <v>0</v>
      </c>
      <c r="I133" s="424">
        <v>12</v>
      </c>
      <c r="J133" s="424">
        <v>0</v>
      </c>
      <c r="K133" s="424">
        <v>9.1999999999999993</v>
      </c>
    </row>
    <row r="134" spans="1:11" ht="35.1" customHeight="1" x14ac:dyDescent="0.25">
      <c r="A134" s="423"/>
      <c r="B134" s="467" t="s">
        <v>428</v>
      </c>
      <c r="C134" s="423" t="s">
        <v>363</v>
      </c>
      <c r="D134" s="424">
        <v>0</v>
      </c>
      <c r="E134" s="424">
        <v>5.68</v>
      </c>
      <c r="F134" s="424">
        <v>0</v>
      </c>
      <c r="G134" s="424">
        <v>8.2100000000000009</v>
      </c>
      <c r="H134" s="424">
        <v>0</v>
      </c>
      <c r="I134" s="424">
        <v>5.68</v>
      </c>
      <c r="J134" s="424">
        <v>0</v>
      </c>
      <c r="K134" s="424">
        <v>8.2100000000000009</v>
      </c>
    </row>
    <row r="135" spans="1:11" ht="35.1" customHeight="1" x14ac:dyDescent="0.25">
      <c r="A135" s="423"/>
      <c r="B135" s="467" t="s">
        <v>810</v>
      </c>
      <c r="C135" s="423" t="s">
        <v>363</v>
      </c>
      <c r="D135" s="424">
        <v>0</v>
      </c>
      <c r="E135" s="424">
        <v>2.0699999999999998</v>
      </c>
      <c r="F135" s="424">
        <v>0</v>
      </c>
      <c r="G135" s="424">
        <v>2.0699999999999998</v>
      </c>
      <c r="H135" s="424">
        <v>0</v>
      </c>
      <c r="I135" s="424">
        <v>2.0699999999999998</v>
      </c>
      <c r="J135" s="424">
        <v>0</v>
      </c>
      <c r="K135" s="424">
        <v>2.0699999999999998</v>
      </c>
    </row>
    <row r="136" spans="1:11" ht="35.1" customHeight="1" x14ac:dyDescent="0.25">
      <c r="A136" s="423"/>
      <c r="B136" s="467" t="s">
        <v>813</v>
      </c>
      <c r="C136" s="423" t="s">
        <v>363</v>
      </c>
      <c r="D136" s="424">
        <v>0</v>
      </c>
      <c r="E136" s="424">
        <v>0</v>
      </c>
      <c r="F136" s="424">
        <v>0</v>
      </c>
      <c r="G136" s="424">
        <v>1.7999999999999999E-2</v>
      </c>
      <c r="H136" s="424">
        <v>0</v>
      </c>
      <c r="I136" s="424">
        <v>0</v>
      </c>
      <c r="J136" s="424">
        <v>0</v>
      </c>
      <c r="K136" s="424">
        <v>1.7999999999999999E-2</v>
      </c>
    </row>
    <row r="137" spans="1:11" ht="35.1" customHeight="1" x14ac:dyDescent="0.25">
      <c r="A137" s="423"/>
      <c r="B137" s="467" t="s">
        <v>815</v>
      </c>
      <c r="C137" s="423" t="s">
        <v>363</v>
      </c>
      <c r="D137" s="424">
        <v>0</v>
      </c>
      <c r="E137" s="424">
        <v>0.1</v>
      </c>
      <c r="F137" s="424">
        <v>0</v>
      </c>
      <c r="G137" s="424">
        <v>0</v>
      </c>
      <c r="H137" s="424">
        <v>0</v>
      </c>
      <c r="I137" s="424">
        <v>0.1</v>
      </c>
      <c r="J137" s="424">
        <v>0</v>
      </c>
      <c r="K137" s="424">
        <v>0</v>
      </c>
    </row>
    <row r="138" spans="1:11" ht="35.1" customHeight="1" x14ac:dyDescent="0.25">
      <c r="A138" s="423"/>
      <c r="B138" s="467" t="s">
        <v>816</v>
      </c>
      <c r="C138" s="423" t="s">
        <v>363</v>
      </c>
      <c r="D138" s="424">
        <v>0</v>
      </c>
      <c r="E138" s="424">
        <v>5.923</v>
      </c>
      <c r="F138" s="424">
        <v>0</v>
      </c>
      <c r="G138" s="424">
        <v>6.423</v>
      </c>
      <c r="H138" s="424">
        <v>0</v>
      </c>
      <c r="I138" s="424">
        <v>5.923</v>
      </c>
      <c r="J138" s="424">
        <v>0</v>
      </c>
      <c r="K138" s="424">
        <v>6.423</v>
      </c>
    </row>
    <row r="139" spans="1:11" ht="35.1" customHeight="1" x14ac:dyDescent="0.25">
      <c r="A139" s="423"/>
      <c r="B139" s="467" t="s">
        <v>1099</v>
      </c>
      <c r="C139" s="423" t="s">
        <v>367</v>
      </c>
      <c r="D139" s="424">
        <v>1.3</v>
      </c>
      <c r="E139" s="424">
        <v>10.029999999999999</v>
      </c>
      <c r="F139" s="424">
        <v>1.3</v>
      </c>
      <c r="G139" s="424">
        <v>10.131</v>
      </c>
      <c r="H139" s="424">
        <v>0</v>
      </c>
      <c r="I139" s="424">
        <v>0</v>
      </c>
      <c r="J139" s="424">
        <v>0</v>
      </c>
      <c r="K139" s="424">
        <v>0</v>
      </c>
    </row>
    <row r="140" spans="1:11" ht="35.1" customHeight="1" x14ac:dyDescent="0.25">
      <c r="A140" s="423"/>
      <c r="B140" s="467" t="s">
        <v>1102</v>
      </c>
      <c r="C140" s="423" t="s">
        <v>366</v>
      </c>
      <c r="D140" s="424">
        <v>0</v>
      </c>
      <c r="E140" s="424">
        <v>0.99800000000000011</v>
      </c>
      <c r="F140" s="424">
        <v>0</v>
      </c>
      <c r="G140" s="424">
        <v>2.9809999999999999</v>
      </c>
      <c r="H140" s="424">
        <v>0</v>
      </c>
      <c r="I140" s="424">
        <v>0.15</v>
      </c>
      <c r="J140" s="424">
        <v>0</v>
      </c>
      <c r="K140" s="424">
        <v>0</v>
      </c>
    </row>
    <row r="141" spans="1:11" ht="35.1" customHeight="1" x14ac:dyDescent="0.25">
      <c r="A141" s="423"/>
      <c r="B141" s="467" t="s">
        <v>434</v>
      </c>
      <c r="C141" s="423" t="s">
        <v>363</v>
      </c>
      <c r="D141" s="424">
        <v>1.6137600000000001</v>
      </c>
      <c r="E141" s="424">
        <v>15.102</v>
      </c>
      <c r="F141" s="424">
        <v>0</v>
      </c>
      <c r="G141" s="424">
        <v>0</v>
      </c>
      <c r="H141" s="424">
        <v>1.6137600000000001</v>
      </c>
      <c r="I141" s="424">
        <v>15.102</v>
      </c>
      <c r="J141" s="424">
        <v>0</v>
      </c>
      <c r="K141" s="424">
        <v>0</v>
      </c>
    </row>
    <row r="142" spans="1:11" ht="35.1" customHeight="1" x14ac:dyDescent="0.25">
      <c r="A142" s="423"/>
      <c r="B142" s="467" t="s">
        <v>817</v>
      </c>
      <c r="C142" s="423" t="s">
        <v>363</v>
      </c>
      <c r="D142" s="424">
        <v>0</v>
      </c>
      <c r="E142" s="424">
        <v>5.0000000000000001E-3</v>
      </c>
      <c r="F142" s="424">
        <v>0</v>
      </c>
      <c r="G142" s="424">
        <v>5.0000000000000001E-3</v>
      </c>
      <c r="H142" s="424">
        <v>0</v>
      </c>
      <c r="I142" s="424">
        <v>5.0000000000000001E-3</v>
      </c>
      <c r="J142" s="424">
        <v>0</v>
      </c>
      <c r="K142" s="424">
        <v>5.0000000000000001E-3</v>
      </c>
    </row>
    <row r="143" spans="1:11" ht="35.1" customHeight="1" x14ac:dyDescent="0.25">
      <c r="A143" s="423"/>
      <c r="B143" s="467" t="s">
        <v>818</v>
      </c>
      <c r="C143" s="423" t="s">
        <v>363</v>
      </c>
      <c r="D143" s="424">
        <v>0</v>
      </c>
      <c r="E143" s="424">
        <v>5.0000000000000001E-3</v>
      </c>
      <c r="F143" s="424">
        <v>0</v>
      </c>
      <c r="G143" s="424">
        <v>5.0000000000000001E-3</v>
      </c>
      <c r="H143" s="424">
        <v>0</v>
      </c>
      <c r="I143" s="424">
        <v>5.0000000000000001E-3</v>
      </c>
      <c r="J143" s="424">
        <v>0</v>
      </c>
      <c r="K143" s="424">
        <v>5.0000000000000001E-3</v>
      </c>
    </row>
    <row r="144" spans="1:11" ht="35.1" customHeight="1" x14ac:dyDescent="0.25">
      <c r="A144" s="423"/>
      <c r="B144" s="467" t="s">
        <v>823</v>
      </c>
      <c r="C144" s="423" t="s">
        <v>363</v>
      </c>
      <c r="D144" s="424">
        <v>0</v>
      </c>
      <c r="E144" s="424">
        <v>5.0000000000000001E-3</v>
      </c>
      <c r="F144" s="424">
        <v>0</v>
      </c>
      <c r="G144" s="424">
        <v>0.4</v>
      </c>
      <c r="H144" s="424">
        <v>0</v>
      </c>
      <c r="I144" s="424">
        <v>5.0000000000000001E-3</v>
      </c>
      <c r="J144" s="424">
        <v>0</v>
      </c>
      <c r="K144" s="424">
        <v>0.4</v>
      </c>
    </row>
    <row r="145" spans="1:11" ht="35.1" customHeight="1" x14ac:dyDescent="0.25">
      <c r="A145" s="423"/>
      <c r="B145" s="467" t="s">
        <v>825</v>
      </c>
      <c r="C145" s="423" t="s">
        <v>363</v>
      </c>
      <c r="D145" s="424">
        <v>0</v>
      </c>
      <c r="E145" s="424">
        <v>0.44999999999999996</v>
      </c>
      <c r="F145" s="424">
        <v>0</v>
      </c>
      <c r="G145" s="424">
        <v>0.72899999999999998</v>
      </c>
      <c r="H145" s="424">
        <v>0</v>
      </c>
      <c r="I145" s="424">
        <v>0.44999999999999996</v>
      </c>
      <c r="J145" s="424">
        <v>0</v>
      </c>
      <c r="K145" s="424">
        <v>0.72899999999999998</v>
      </c>
    </row>
    <row r="146" spans="1:11" ht="35.1" customHeight="1" x14ac:dyDescent="0.25">
      <c r="A146" s="423"/>
      <c r="B146" s="467" t="s">
        <v>826</v>
      </c>
      <c r="C146" s="423" t="s">
        <v>363</v>
      </c>
      <c r="D146" s="424">
        <v>0</v>
      </c>
      <c r="E146" s="424">
        <v>0.33600000000000002</v>
      </c>
      <c r="F146" s="424">
        <v>0</v>
      </c>
      <c r="G146" s="424">
        <v>0.29499999999999998</v>
      </c>
      <c r="H146" s="424">
        <v>0</v>
      </c>
      <c r="I146" s="424">
        <v>0.33600000000000002</v>
      </c>
      <c r="J146" s="424">
        <v>0</v>
      </c>
      <c r="K146" s="424">
        <v>0.29499999999999998</v>
      </c>
    </row>
    <row r="147" spans="1:11" ht="35.1" customHeight="1" x14ac:dyDescent="0.25">
      <c r="A147" s="423"/>
      <c r="B147" s="467" t="s">
        <v>828</v>
      </c>
      <c r="C147" s="423" t="s">
        <v>363</v>
      </c>
      <c r="D147" s="424">
        <v>0</v>
      </c>
      <c r="E147" s="424">
        <v>0.42</v>
      </c>
      <c r="F147" s="424">
        <v>0</v>
      </c>
      <c r="G147" s="424">
        <v>0</v>
      </c>
      <c r="H147" s="424">
        <v>0</v>
      </c>
      <c r="I147" s="424">
        <v>0.42</v>
      </c>
      <c r="J147" s="424">
        <v>0</v>
      </c>
      <c r="K147" s="424">
        <v>0</v>
      </c>
    </row>
    <row r="148" spans="1:11" ht="35.1" customHeight="1" x14ac:dyDescent="0.25">
      <c r="A148" s="423"/>
      <c r="B148" s="467" t="s">
        <v>831</v>
      </c>
      <c r="C148" s="423" t="s">
        <v>363</v>
      </c>
      <c r="D148" s="424">
        <v>0</v>
      </c>
      <c r="E148" s="424">
        <v>0.6</v>
      </c>
      <c r="F148" s="424">
        <v>0</v>
      </c>
      <c r="G148" s="424">
        <v>0.50800000000000001</v>
      </c>
      <c r="H148" s="424">
        <v>0</v>
      </c>
      <c r="I148" s="424">
        <v>0.6</v>
      </c>
      <c r="J148" s="424">
        <v>0</v>
      </c>
      <c r="K148" s="424">
        <v>0.50800000000000001</v>
      </c>
    </row>
    <row r="149" spans="1:11" ht="35.1" customHeight="1" x14ac:dyDescent="0.25">
      <c r="A149" s="423"/>
      <c r="B149" s="467" t="s">
        <v>832</v>
      </c>
      <c r="C149" s="423" t="s">
        <v>363</v>
      </c>
      <c r="D149" s="424">
        <v>0</v>
      </c>
      <c r="E149" s="424">
        <v>0.02</v>
      </c>
      <c r="F149" s="424">
        <v>0</v>
      </c>
      <c r="G149" s="424">
        <v>0.02</v>
      </c>
      <c r="H149" s="424">
        <v>0</v>
      </c>
      <c r="I149" s="424">
        <v>0.02</v>
      </c>
      <c r="J149" s="424">
        <v>0</v>
      </c>
      <c r="K149" s="424">
        <v>0.02</v>
      </c>
    </row>
    <row r="150" spans="1:11" ht="35.1" customHeight="1" x14ac:dyDescent="0.25">
      <c r="A150" s="423"/>
      <c r="B150" s="467" t="s">
        <v>833</v>
      </c>
      <c r="C150" s="423" t="s">
        <v>363</v>
      </c>
      <c r="D150" s="424">
        <v>0</v>
      </c>
      <c r="E150" s="424">
        <v>0.06</v>
      </c>
      <c r="F150" s="424">
        <v>0</v>
      </c>
      <c r="G150" s="424">
        <v>0.06</v>
      </c>
      <c r="H150" s="424">
        <v>0</v>
      </c>
      <c r="I150" s="424">
        <v>0.06</v>
      </c>
      <c r="J150" s="424">
        <v>0</v>
      </c>
      <c r="K150" s="424">
        <v>0.06</v>
      </c>
    </row>
    <row r="151" spans="1:11" ht="35.1" customHeight="1" x14ac:dyDescent="0.25">
      <c r="A151" s="423"/>
      <c r="B151" s="467" t="s">
        <v>437</v>
      </c>
      <c r="C151" s="423" t="s">
        <v>363</v>
      </c>
      <c r="D151" s="424">
        <v>0.42</v>
      </c>
      <c r="E151" s="424">
        <v>6.62</v>
      </c>
      <c r="F151" s="424">
        <v>0.26</v>
      </c>
      <c r="G151" s="424">
        <v>5.2450000000000001</v>
      </c>
      <c r="H151" s="424">
        <v>0.42</v>
      </c>
      <c r="I151" s="424">
        <v>6.62</v>
      </c>
      <c r="J151" s="424">
        <v>0.26</v>
      </c>
      <c r="K151" s="424">
        <v>5.2450000000000001</v>
      </c>
    </row>
    <row r="152" spans="1:11" ht="35.1" customHeight="1" x14ac:dyDescent="0.25">
      <c r="A152" s="423"/>
      <c r="B152" s="467" t="s">
        <v>834</v>
      </c>
      <c r="C152" s="423" t="s">
        <v>363</v>
      </c>
      <c r="D152" s="424">
        <v>0</v>
      </c>
      <c r="E152" s="424">
        <v>7.0000000000000007E-2</v>
      </c>
      <c r="F152" s="424">
        <v>0</v>
      </c>
      <c r="G152" s="424">
        <v>0.74</v>
      </c>
      <c r="H152" s="424">
        <v>0</v>
      </c>
      <c r="I152" s="424">
        <v>7.0000000000000007E-2</v>
      </c>
      <c r="J152" s="424">
        <v>0</v>
      </c>
      <c r="K152" s="424">
        <v>0.74</v>
      </c>
    </row>
    <row r="153" spans="1:11" ht="35.1" customHeight="1" x14ac:dyDescent="0.25">
      <c r="A153" s="423"/>
      <c r="B153" s="467" t="s">
        <v>837</v>
      </c>
      <c r="C153" s="423" t="s">
        <v>363</v>
      </c>
      <c r="D153" s="424">
        <v>0.16</v>
      </c>
      <c r="E153" s="424">
        <v>2.1059999999999999</v>
      </c>
      <c r="F153" s="424">
        <v>0.16</v>
      </c>
      <c r="G153" s="424">
        <v>2.1059999999999999</v>
      </c>
      <c r="H153" s="424">
        <v>0.16</v>
      </c>
      <c r="I153" s="424">
        <v>2.1059999999999999</v>
      </c>
      <c r="J153" s="424">
        <v>0.16</v>
      </c>
      <c r="K153" s="424">
        <v>2.1059999999999999</v>
      </c>
    </row>
    <row r="154" spans="1:11" ht="35.1" customHeight="1" x14ac:dyDescent="0.25">
      <c r="A154" s="423"/>
      <c r="B154" s="467" t="s">
        <v>429</v>
      </c>
      <c r="C154" s="423" t="s">
        <v>363</v>
      </c>
      <c r="D154" s="424">
        <v>0.35</v>
      </c>
      <c r="E154" s="424">
        <v>2.2749999999999999</v>
      </c>
      <c r="F154" s="424">
        <v>0.35</v>
      </c>
      <c r="G154" s="424">
        <v>2.9249999999999998</v>
      </c>
      <c r="H154" s="424">
        <v>0.35</v>
      </c>
      <c r="I154" s="424">
        <v>2.2749999999999999</v>
      </c>
      <c r="J154" s="424">
        <v>0.35</v>
      </c>
      <c r="K154" s="424">
        <v>2.9249999999999998</v>
      </c>
    </row>
    <row r="155" spans="1:11" ht="35.1" customHeight="1" x14ac:dyDescent="0.25">
      <c r="A155" s="423"/>
      <c r="B155" s="467" t="s">
        <v>433</v>
      </c>
      <c r="C155" s="423" t="s">
        <v>363</v>
      </c>
      <c r="D155" s="424">
        <v>0</v>
      </c>
      <c r="E155" s="424">
        <v>18.29</v>
      </c>
      <c r="F155" s="424">
        <v>0.2</v>
      </c>
      <c r="G155" s="424">
        <v>26.954000000000001</v>
      </c>
      <c r="H155" s="424">
        <v>0</v>
      </c>
      <c r="I155" s="424">
        <v>18.29</v>
      </c>
      <c r="J155" s="424">
        <v>0.2</v>
      </c>
      <c r="K155" s="424">
        <v>26.954000000000001</v>
      </c>
    </row>
    <row r="156" spans="1:11" ht="35.1" customHeight="1" x14ac:dyDescent="0.25">
      <c r="A156" s="423"/>
      <c r="B156" s="467" t="s">
        <v>839</v>
      </c>
      <c r="C156" s="423" t="s">
        <v>363</v>
      </c>
      <c r="D156" s="424">
        <v>0</v>
      </c>
      <c r="E156" s="424">
        <v>2.1</v>
      </c>
      <c r="F156" s="424">
        <v>1.883</v>
      </c>
      <c r="G156" s="424">
        <v>18.146999999999998</v>
      </c>
      <c r="H156" s="424">
        <v>0</v>
      </c>
      <c r="I156" s="424">
        <v>2.1</v>
      </c>
      <c r="J156" s="424">
        <v>1.883</v>
      </c>
      <c r="K156" s="424">
        <v>18.146999999999998</v>
      </c>
    </row>
    <row r="157" spans="1:11" ht="35.1" customHeight="1" x14ac:dyDescent="0.25">
      <c r="A157" s="423"/>
      <c r="B157" s="467" t="s">
        <v>430</v>
      </c>
      <c r="C157" s="423" t="s">
        <v>363</v>
      </c>
      <c r="D157" s="424">
        <v>0</v>
      </c>
      <c r="E157" s="424">
        <v>4.84</v>
      </c>
      <c r="F157" s="424">
        <v>0</v>
      </c>
      <c r="G157" s="424">
        <v>4.84</v>
      </c>
      <c r="H157" s="424">
        <v>0</v>
      </c>
      <c r="I157" s="424">
        <v>4.84</v>
      </c>
      <c r="J157" s="424">
        <v>0</v>
      </c>
      <c r="K157" s="424">
        <v>4.84</v>
      </c>
    </row>
    <row r="158" spans="1:11" ht="35.1" customHeight="1" x14ac:dyDescent="0.25">
      <c r="A158" s="423"/>
      <c r="B158" s="467" t="s">
        <v>436</v>
      </c>
      <c r="C158" s="423" t="s">
        <v>363</v>
      </c>
      <c r="D158" s="424">
        <v>0</v>
      </c>
      <c r="E158" s="424">
        <v>5.0010000000000003</v>
      </c>
      <c r="F158" s="424">
        <v>0</v>
      </c>
      <c r="G158" s="424">
        <v>5.0010000000000003</v>
      </c>
      <c r="H158" s="424">
        <v>0</v>
      </c>
      <c r="I158" s="424">
        <v>5.0010000000000003</v>
      </c>
      <c r="J158" s="424">
        <v>0</v>
      </c>
      <c r="K158" s="424">
        <v>5.0010000000000003</v>
      </c>
    </row>
    <row r="159" spans="1:11" ht="35.1" customHeight="1" x14ac:dyDescent="0.25">
      <c r="A159" s="423"/>
      <c r="B159" s="467" t="s">
        <v>855</v>
      </c>
      <c r="C159" s="423" t="s">
        <v>365</v>
      </c>
      <c r="D159" s="424">
        <v>0.25</v>
      </c>
      <c r="E159" s="424">
        <v>5.6080000000000005</v>
      </c>
      <c r="F159" s="424">
        <v>0.25</v>
      </c>
      <c r="G159" s="424">
        <v>5.6079999999999997</v>
      </c>
      <c r="H159" s="424">
        <v>0</v>
      </c>
      <c r="I159" s="424">
        <v>0</v>
      </c>
      <c r="J159" s="424">
        <v>0</v>
      </c>
      <c r="K159" s="424">
        <v>0</v>
      </c>
    </row>
    <row r="160" spans="1:11" ht="35.1" customHeight="1" x14ac:dyDescent="0.25">
      <c r="A160" s="423"/>
      <c r="B160" s="467" t="s">
        <v>856</v>
      </c>
      <c r="C160" s="423" t="s">
        <v>365</v>
      </c>
      <c r="D160" s="424">
        <v>0</v>
      </c>
      <c r="E160" s="424">
        <v>3.6869999999999998</v>
      </c>
      <c r="F160" s="424">
        <v>0</v>
      </c>
      <c r="G160" s="424">
        <v>3.6869999999999998</v>
      </c>
      <c r="H160" s="424">
        <v>0</v>
      </c>
      <c r="I160" s="424">
        <v>0</v>
      </c>
      <c r="J160" s="424">
        <v>0</v>
      </c>
      <c r="K160" s="424">
        <v>0</v>
      </c>
    </row>
    <row r="161" spans="1:11" ht="35.1" customHeight="1" x14ac:dyDescent="0.25">
      <c r="A161" s="423"/>
      <c r="B161" s="467" t="s">
        <v>857</v>
      </c>
      <c r="C161" s="423" t="s">
        <v>365</v>
      </c>
      <c r="D161" s="424">
        <v>3.15</v>
      </c>
      <c r="E161" s="424">
        <v>2.0150000000000001</v>
      </c>
      <c r="F161" s="424">
        <v>3.15</v>
      </c>
      <c r="G161" s="424">
        <v>2.0150000000000001</v>
      </c>
      <c r="H161" s="424">
        <v>0</v>
      </c>
      <c r="I161" s="424">
        <v>0</v>
      </c>
      <c r="J161" s="424">
        <v>0</v>
      </c>
      <c r="K161" s="424">
        <v>0</v>
      </c>
    </row>
    <row r="162" spans="1:11" ht="35.1" customHeight="1" x14ac:dyDescent="0.25">
      <c r="A162" s="423"/>
      <c r="B162" s="467" t="s">
        <v>859</v>
      </c>
      <c r="C162" s="423" t="s">
        <v>365</v>
      </c>
      <c r="D162" s="424">
        <v>1.26</v>
      </c>
      <c r="E162" s="424">
        <v>1.4119999999999999</v>
      </c>
      <c r="F162" s="424">
        <v>1.26</v>
      </c>
      <c r="G162" s="424">
        <v>1.4079999999999999</v>
      </c>
      <c r="H162" s="424">
        <v>0</v>
      </c>
      <c r="I162" s="424">
        <v>0</v>
      </c>
      <c r="J162" s="424">
        <v>0</v>
      </c>
      <c r="K162" s="424">
        <v>0</v>
      </c>
    </row>
    <row r="163" spans="1:11" ht="35.1" customHeight="1" x14ac:dyDescent="0.25">
      <c r="A163" s="423"/>
      <c r="B163" s="467" t="s">
        <v>1116</v>
      </c>
      <c r="C163" s="423" t="s">
        <v>365</v>
      </c>
      <c r="D163" s="424">
        <v>0</v>
      </c>
      <c r="E163" s="424">
        <v>0</v>
      </c>
      <c r="F163" s="424">
        <v>0.97299999999999998</v>
      </c>
      <c r="G163" s="424">
        <v>35.435000000000002</v>
      </c>
      <c r="H163" s="424">
        <v>0</v>
      </c>
      <c r="I163" s="424">
        <v>0</v>
      </c>
      <c r="J163" s="424">
        <v>0</v>
      </c>
      <c r="K163" s="424">
        <v>0</v>
      </c>
    </row>
  </sheetData>
  <autoFilter ref="A18:K163"/>
  <mergeCells count="13">
    <mergeCell ref="F16:G16"/>
    <mergeCell ref="H16:I16"/>
    <mergeCell ref="J16:K16"/>
    <mergeCell ref="A6:I6"/>
    <mergeCell ref="A14:A17"/>
    <mergeCell ref="B14:B17"/>
    <mergeCell ref="D14:G14"/>
    <mergeCell ref="H14:K14"/>
    <mergeCell ref="D15:E15"/>
    <mergeCell ref="F15:G15"/>
    <mergeCell ref="H15:I15"/>
    <mergeCell ref="J15:K15"/>
    <mergeCell ref="D16:E16"/>
  </mergeCells>
  <conditionalFormatting sqref="K5:K9 A2 J6 A1:J1 A3:J5 C2:J2 A7:J7 A9:J9 B8:J8 A164:XFD1048576 A10:K24 L1:XFD163">
    <cfRule type="cellIs" dxfId="120" priority="8" operator="equal">
      <formula>0</formula>
    </cfRule>
  </conditionalFormatting>
  <conditionalFormatting sqref="A6">
    <cfRule type="cellIs" dxfId="119" priority="7" operator="equal">
      <formula>0</formula>
    </cfRule>
  </conditionalFormatting>
  <conditionalFormatting sqref="B2">
    <cfRule type="cellIs" dxfId="118" priority="6" operator="equal">
      <formula>0</formula>
    </cfRule>
  </conditionalFormatting>
  <conditionalFormatting sqref="A8">
    <cfRule type="cellIs" dxfId="117" priority="1" operator="equal">
      <formula>0</formula>
    </cfRule>
  </conditionalFormatting>
  <printOptions horizontalCentered="1"/>
  <pageMargins left="0.15748031496062992" right="0.19685039370078741" top="0.39370078740157483" bottom="0.43307086614173229" header="0.31496062992125984" footer="0.31496062992125984"/>
  <pageSetup paperSize="9" scale="61" fitToHeight="10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rgb="FF66FF66"/>
    <pageSetUpPr fitToPage="1"/>
  </sheetPr>
  <dimension ref="A1:AA580"/>
  <sheetViews>
    <sheetView view="pageBreakPreview" zoomScale="55" zoomScaleNormal="60" zoomScaleSheetLayoutView="55" workbookViewId="0">
      <pane xSplit="3" ySplit="21" topLeftCell="D22" activePane="bottomRight" state="frozen"/>
      <selection pane="topRight" activeCell="D1" sqref="D1"/>
      <selection pane="bottomLeft" activeCell="A22" sqref="A22"/>
      <selection pane="bottomRight" activeCell="K33" sqref="K33"/>
    </sheetView>
  </sheetViews>
  <sheetFormatPr defaultColWidth="9" defaultRowHeight="15.75" outlineLevelRow="1" x14ac:dyDescent="0.25"/>
  <cols>
    <col min="1" max="1" width="9" style="123"/>
    <col min="2" max="2" width="9" style="48" customWidth="1"/>
    <col min="3" max="3" width="50.25" style="166" customWidth="1"/>
    <col min="4" max="4" width="17.125" style="138" customWidth="1"/>
    <col min="5" max="5" width="14.875" style="138" customWidth="1"/>
    <col min="6" max="6" width="14" style="138" customWidth="1"/>
    <col min="7" max="7" width="12.375" style="138" customWidth="1"/>
    <col min="8" max="8" width="12.375" style="140" bestFit="1" customWidth="1"/>
    <col min="9" max="10" width="12.375" style="138" bestFit="1" customWidth="1"/>
    <col min="11" max="11" width="11.375" style="138" bestFit="1" customWidth="1"/>
    <col min="12" max="12" width="12.375" style="138" bestFit="1" customWidth="1"/>
    <col min="13" max="13" width="15.25" style="138" customWidth="1"/>
    <col min="14" max="14" width="12.375" style="138" bestFit="1" customWidth="1"/>
    <col min="15" max="15" width="13" style="138" customWidth="1"/>
    <col min="16" max="16" width="18.875" style="138" customWidth="1"/>
    <col min="17" max="17" width="15.25" style="138" customWidth="1"/>
    <col min="18" max="18" width="17" style="138" customWidth="1"/>
    <col min="19" max="19" width="15.375" style="138" customWidth="1"/>
    <col min="20" max="20" width="14" style="138" customWidth="1"/>
    <col min="21" max="21" width="13.375" style="138" customWidth="1"/>
    <col min="22" max="23" width="6" style="108" customWidth="1"/>
    <col min="24" max="24" width="38.125" style="166" customWidth="1"/>
    <col min="25" max="25" width="9" style="108"/>
    <col min="26" max="26" width="12.5" style="108" customWidth="1"/>
    <col min="27" max="16384" width="9" style="108"/>
  </cols>
  <sheetData>
    <row r="1" spans="1:27" s="48" customFormat="1" ht="18.75" customHeight="1" x14ac:dyDescent="0.25">
      <c r="A1" s="122"/>
      <c r="C1" s="454"/>
      <c r="D1" s="55"/>
      <c r="E1" s="55"/>
      <c r="F1" s="55"/>
      <c r="G1" s="55"/>
      <c r="H1" s="139"/>
      <c r="I1" s="55"/>
      <c r="J1" s="55"/>
      <c r="K1" s="55"/>
      <c r="L1" s="55"/>
      <c r="M1" s="55"/>
      <c r="N1" s="55"/>
      <c r="O1" s="55"/>
      <c r="P1" s="55"/>
      <c r="Q1" s="55"/>
      <c r="R1" s="55"/>
      <c r="S1" s="55"/>
      <c r="T1" s="55"/>
      <c r="U1" s="55"/>
      <c r="X1" s="154" t="s">
        <v>459</v>
      </c>
    </row>
    <row r="2" spans="1:27" s="48" customFormat="1" ht="26.25" customHeight="1" x14ac:dyDescent="0.4">
      <c r="A2" s="122"/>
      <c r="C2" s="421"/>
      <c r="D2" s="55"/>
      <c r="E2" s="55"/>
      <c r="F2" s="55"/>
      <c r="G2" s="55"/>
      <c r="H2" s="139"/>
      <c r="I2" s="55"/>
      <c r="J2" s="55"/>
      <c r="K2" s="55"/>
      <c r="L2" s="55"/>
      <c r="M2" s="55"/>
      <c r="N2" s="55"/>
      <c r="O2" s="55"/>
      <c r="P2" s="55"/>
      <c r="Q2" s="55"/>
      <c r="R2" s="55"/>
      <c r="S2" s="55"/>
      <c r="T2" s="55"/>
      <c r="U2" s="55"/>
      <c r="X2" s="154" t="s">
        <v>1</v>
      </c>
    </row>
    <row r="3" spans="1:27" s="48" customFormat="1" ht="20.25" customHeight="1" x14ac:dyDescent="0.25">
      <c r="A3" s="122"/>
      <c r="B3" s="525" t="s">
        <v>945</v>
      </c>
      <c r="C3" s="526"/>
      <c r="D3" s="526"/>
      <c r="E3" s="526"/>
      <c r="F3" s="526"/>
      <c r="G3" s="526"/>
      <c r="H3" s="526"/>
      <c r="I3" s="526"/>
      <c r="J3" s="526"/>
      <c r="K3" s="526"/>
      <c r="L3" s="526"/>
      <c r="M3" s="526"/>
      <c r="N3" s="526"/>
      <c r="O3" s="526"/>
      <c r="P3" s="526"/>
      <c r="Q3" s="526"/>
      <c r="R3" s="147"/>
      <c r="S3" s="147"/>
      <c r="T3" s="147"/>
      <c r="U3" s="147"/>
      <c r="V3" s="147"/>
      <c r="W3" s="147"/>
      <c r="X3" s="147" t="s">
        <v>2</v>
      </c>
      <c r="Y3" s="147"/>
      <c r="Z3" s="147"/>
      <c r="AA3" s="147"/>
    </row>
    <row r="4" spans="1:27" s="48" customFormat="1" ht="23.25" customHeight="1" x14ac:dyDescent="0.35">
      <c r="A4" s="122"/>
      <c r="C4" s="422"/>
      <c r="D4" s="55"/>
      <c r="E4" s="55"/>
      <c r="F4" s="55"/>
      <c r="G4" s="55"/>
      <c r="H4" s="139"/>
      <c r="I4" s="55"/>
      <c r="J4" s="55"/>
      <c r="K4" s="55"/>
      <c r="L4" s="55"/>
      <c r="M4" s="55"/>
      <c r="N4" s="55"/>
      <c r="O4" s="55"/>
      <c r="P4" s="55"/>
      <c r="Q4" s="55"/>
      <c r="R4" s="55"/>
      <c r="S4" s="55"/>
      <c r="T4" s="55"/>
      <c r="U4" s="55"/>
      <c r="X4" s="202" t="s">
        <v>5</v>
      </c>
    </row>
    <row r="5" spans="1:27" s="48" customFormat="1" ht="27.75" customHeight="1" x14ac:dyDescent="0.25">
      <c r="A5" s="122"/>
      <c r="C5" s="455"/>
      <c r="D5" s="55"/>
      <c r="E5" s="55"/>
      <c r="F5" s="55"/>
      <c r="G5" s="55"/>
      <c r="H5" s="139"/>
      <c r="I5" s="55"/>
      <c r="J5" s="55"/>
      <c r="K5" s="55"/>
      <c r="L5" s="55"/>
      <c r="M5" s="55"/>
      <c r="N5" s="55"/>
      <c r="O5" s="55"/>
      <c r="P5" s="55"/>
      <c r="Q5" s="55"/>
      <c r="R5" s="55"/>
      <c r="S5" s="55"/>
      <c r="T5" s="55"/>
      <c r="U5" s="55"/>
      <c r="X5" s="376" t="s">
        <v>556</v>
      </c>
    </row>
    <row r="6" spans="1:27" s="48" customFormat="1" ht="15.75" customHeight="1" x14ac:dyDescent="0.25">
      <c r="A6" s="122"/>
      <c r="C6" s="154"/>
      <c r="D6" s="55"/>
      <c r="E6" s="55"/>
      <c r="F6" s="55"/>
      <c r="G6" s="55"/>
      <c r="H6" s="139"/>
      <c r="I6" s="55"/>
      <c r="J6" s="55"/>
      <c r="K6" s="55"/>
      <c r="L6" s="55"/>
      <c r="M6" s="55"/>
      <c r="N6" s="55"/>
      <c r="O6" s="55"/>
      <c r="P6" s="55"/>
      <c r="Q6" s="55"/>
      <c r="R6" s="55"/>
      <c r="S6" s="55"/>
      <c r="T6" s="55"/>
      <c r="U6" s="55"/>
      <c r="X6" s="376" t="s">
        <v>384</v>
      </c>
    </row>
    <row r="7" spans="1:27" s="167" customFormat="1" ht="15.75" customHeight="1" x14ac:dyDescent="0.25">
      <c r="A7" s="438"/>
      <c r="B7" s="419"/>
      <c r="C7" s="439"/>
      <c r="D7" s="440"/>
      <c r="E7" s="440"/>
      <c r="F7" s="440"/>
      <c r="G7" s="440"/>
      <c r="H7" s="440"/>
      <c r="I7" s="440"/>
      <c r="J7" s="440"/>
      <c r="K7" s="440"/>
      <c r="L7" s="440"/>
      <c r="M7" s="440"/>
      <c r="N7" s="440"/>
      <c r="O7" s="440"/>
      <c r="P7" s="440"/>
      <c r="Q7" s="440"/>
      <c r="R7" s="440"/>
      <c r="S7" s="440"/>
      <c r="T7" s="522" t="s">
        <v>485</v>
      </c>
      <c r="U7" s="522"/>
      <c r="V7" s="522"/>
      <c r="W7" s="522"/>
      <c r="X7" s="522"/>
    </row>
    <row r="8" spans="1:27" s="167" customFormat="1" ht="15.75" customHeight="1" x14ac:dyDescent="0.25">
      <c r="A8" s="438"/>
      <c r="B8" s="441"/>
      <c r="C8" s="439"/>
      <c r="D8" s="440"/>
      <c r="E8" s="440"/>
      <c r="F8" s="440"/>
      <c r="G8" s="440"/>
      <c r="H8" s="440"/>
      <c r="I8" s="440"/>
      <c r="J8" s="440"/>
      <c r="K8" s="440"/>
      <c r="L8" s="440"/>
      <c r="M8" s="440"/>
      <c r="N8" s="440"/>
      <c r="O8" s="440"/>
      <c r="P8" s="440"/>
      <c r="Q8" s="440"/>
      <c r="R8" s="440"/>
      <c r="S8" s="440"/>
      <c r="T8" s="440"/>
      <c r="U8" s="440"/>
      <c r="X8" s="168"/>
    </row>
    <row r="9" spans="1:27" s="353" customFormat="1" ht="20.25" x14ac:dyDescent="0.3">
      <c r="A9" s="442"/>
      <c r="B9" s="443"/>
      <c r="C9" s="444"/>
      <c r="D9" s="445"/>
      <c r="E9" s="445"/>
      <c r="F9" s="445"/>
      <c r="G9" s="445"/>
      <c r="H9" s="446"/>
      <c r="I9" s="445"/>
      <c r="J9" s="445"/>
      <c r="K9" s="445"/>
      <c r="L9" s="445"/>
      <c r="M9" s="445"/>
      <c r="N9" s="445"/>
      <c r="O9" s="445"/>
      <c r="P9" s="445"/>
      <c r="Q9" s="445"/>
      <c r="R9" s="445"/>
      <c r="S9" s="445"/>
      <c r="T9" s="445"/>
      <c r="U9" s="445"/>
      <c r="X9" s="461" t="s">
        <v>406</v>
      </c>
    </row>
    <row r="10" spans="1:27" s="48" customFormat="1" ht="16.5" customHeight="1" x14ac:dyDescent="0.25">
      <c r="A10" s="447"/>
      <c r="B10" s="57"/>
      <c r="C10" s="448"/>
      <c r="D10" s="449"/>
      <c r="E10" s="449"/>
      <c r="F10" s="449"/>
      <c r="G10" s="450"/>
      <c r="H10" s="451"/>
      <c r="I10" s="450"/>
      <c r="J10" s="450"/>
      <c r="K10" s="450"/>
      <c r="L10" s="450"/>
      <c r="M10" s="450"/>
      <c r="N10" s="450"/>
      <c r="O10" s="449"/>
      <c r="P10" s="449"/>
      <c r="Q10" s="449"/>
      <c r="R10" s="449"/>
      <c r="S10" s="449"/>
      <c r="T10" s="449"/>
      <c r="U10" s="449"/>
      <c r="X10" s="154"/>
    </row>
    <row r="11" spans="1:27" s="48" customFormat="1" ht="48.75" customHeight="1" x14ac:dyDescent="0.25">
      <c r="A11" s="122"/>
      <c r="B11" s="527" t="s">
        <v>102</v>
      </c>
      <c r="C11" s="528" t="s">
        <v>167</v>
      </c>
      <c r="D11" s="528" t="s">
        <v>103</v>
      </c>
      <c r="E11" s="528" t="s">
        <v>397</v>
      </c>
      <c r="F11" s="528"/>
      <c r="G11" s="528"/>
      <c r="H11" s="528"/>
      <c r="I11" s="528"/>
      <c r="J11" s="528"/>
      <c r="K11" s="528"/>
      <c r="L11" s="528"/>
      <c r="M11" s="528"/>
      <c r="N11" s="528"/>
      <c r="O11" s="528" t="s">
        <v>398</v>
      </c>
      <c r="P11" s="528"/>
      <c r="Q11" s="528" t="s">
        <v>400</v>
      </c>
      <c r="R11" s="528"/>
      <c r="S11" s="528" t="s">
        <v>109</v>
      </c>
      <c r="T11" s="403"/>
      <c r="U11" s="403"/>
      <c r="V11" s="119"/>
      <c r="W11" s="120"/>
      <c r="X11" s="538" t="s">
        <v>104</v>
      </c>
    </row>
    <row r="12" spans="1:27" s="48" customFormat="1" ht="18" customHeight="1" x14ac:dyDescent="0.25">
      <c r="A12" s="122"/>
      <c r="B12" s="527"/>
      <c r="C12" s="528"/>
      <c r="D12" s="528"/>
      <c r="E12" s="528" t="s">
        <v>168</v>
      </c>
      <c r="F12" s="528"/>
      <c r="G12" s="528" t="s">
        <v>169</v>
      </c>
      <c r="H12" s="528"/>
      <c r="I12" s="528" t="s">
        <v>170</v>
      </c>
      <c r="J12" s="528"/>
      <c r="K12" s="528" t="s">
        <v>171</v>
      </c>
      <c r="L12" s="528"/>
      <c r="M12" s="528" t="s">
        <v>172</v>
      </c>
      <c r="N12" s="528"/>
      <c r="O12" s="528" t="s">
        <v>168</v>
      </c>
      <c r="P12" s="528" t="s">
        <v>399</v>
      </c>
      <c r="Q12" s="528" t="s">
        <v>168</v>
      </c>
      <c r="R12" s="528" t="s">
        <v>399</v>
      </c>
      <c r="S12" s="528"/>
      <c r="T12" s="528" t="s">
        <v>107</v>
      </c>
      <c r="U12" s="528"/>
      <c r="V12" s="529" t="s">
        <v>108</v>
      </c>
      <c r="W12" s="528"/>
      <c r="X12" s="539"/>
    </row>
    <row r="13" spans="1:27" s="48" customFormat="1" ht="72" customHeight="1" x14ac:dyDescent="0.25">
      <c r="A13" s="122"/>
      <c r="B13" s="527"/>
      <c r="C13" s="528"/>
      <c r="D13" s="528"/>
      <c r="E13" s="528" t="s">
        <v>105</v>
      </c>
      <c r="F13" s="528" t="s">
        <v>106</v>
      </c>
      <c r="G13" s="528" t="s">
        <v>10</v>
      </c>
      <c r="H13" s="556" t="s">
        <v>11</v>
      </c>
      <c r="I13" s="528" t="s">
        <v>10</v>
      </c>
      <c r="J13" s="528" t="s">
        <v>11</v>
      </c>
      <c r="K13" s="528" t="s">
        <v>10</v>
      </c>
      <c r="L13" s="528" t="s">
        <v>11</v>
      </c>
      <c r="M13" s="528" t="s">
        <v>10</v>
      </c>
      <c r="N13" s="528" t="s">
        <v>11</v>
      </c>
      <c r="O13" s="528"/>
      <c r="P13" s="528"/>
      <c r="Q13" s="528"/>
      <c r="R13" s="528"/>
      <c r="S13" s="528"/>
      <c r="T13" s="538" t="s">
        <v>110</v>
      </c>
      <c r="U13" s="538" t="s">
        <v>111</v>
      </c>
      <c r="V13" s="409" t="s">
        <v>112</v>
      </c>
      <c r="W13" s="403" t="s">
        <v>113</v>
      </c>
      <c r="X13" s="540"/>
    </row>
    <row r="14" spans="1:27" s="48" customFormat="1" ht="27.75" customHeight="1" x14ac:dyDescent="0.25">
      <c r="A14" s="122"/>
      <c r="B14" s="527"/>
      <c r="C14" s="528"/>
      <c r="D14" s="528"/>
      <c r="E14" s="528"/>
      <c r="F14" s="528"/>
      <c r="G14" s="528"/>
      <c r="H14" s="556"/>
      <c r="I14" s="528"/>
      <c r="J14" s="528"/>
      <c r="K14" s="528"/>
      <c r="L14" s="528"/>
      <c r="M14" s="528"/>
      <c r="N14" s="528"/>
      <c r="O14" s="528"/>
      <c r="P14" s="528"/>
      <c r="Q14" s="528"/>
      <c r="R14" s="528"/>
      <c r="S14" s="528"/>
      <c r="T14" s="540"/>
      <c r="U14" s="540"/>
      <c r="V14" s="409"/>
      <c r="W14" s="403"/>
      <c r="X14" s="410"/>
    </row>
    <row r="15" spans="1:27" s="48" customFormat="1" ht="15" customHeight="1" x14ac:dyDescent="0.25">
      <c r="A15" s="122"/>
      <c r="B15" s="401">
        <v>1</v>
      </c>
      <c r="C15" s="163">
        <v>2</v>
      </c>
      <c r="D15" s="401">
        <v>5</v>
      </c>
      <c r="E15" s="401">
        <v>6</v>
      </c>
      <c r="F15" s="401">
        <v>7</v>
      </c>
      <c r="G15" s="401">
        <v>8</v>
      </c>
      <c r="H15" s="401">
        <v>9</v>
      </c>
      <c r="I15" s="401">
        <v>10</v>
      </c>
      <c r="J15" s="401">
        <v>11</v>
      </c>
      <c r="K15" s="401">
        <v>12</v>
      </c>
      <c r="L15" s="401">
        <v>13</v>
      </c>
      <c r="M15" s="401">
        <v>14</v>
      </c>
      <c r="N15" s="401">
        <v>15</v>
      </c>
      <c r="O15" s="401">
        <v>23</v>
      </c>
      <c r="P15" s="401"/>
      <c r="Q15" s="401"/>
      <c r="R15" s="401"/>
      <c r="S15" s="401">
        <v>16</v>
      </c>
      <c r="T15" s="401">
        <v>17</v>
      </c>
      <c r="U15" s="401">
        <v>18</v>
      </c>
      <c r="V15" s="401">
        <v>19</v>
      </c>
      <c r="W15" s="401">
        <v>20</v>
      </c>
      <c r="X15" s="163">
        <v>35</v>
      </c>
    </row>
    <row r="16" spans="1:27" s="156" customFormat="1" ht="25.5" customHeight="1" x14ac:dyDescent="0.25">
      <c r="A16" s="161"/>
      <c r="B16" s="159"/>
      <c r="C16" s="164" t="s">
        <v>355</v>
      </c>
      <c r="D16" s="360">
        <v>10776.128222990559</v>
      </c>
      <c r="E16" s="360">
        <v>1746.861189922</v>
      </c>
      <c r="F16" s="360">
        <v>1897.4921578192</v>
      </c>
      <c r="G16" s="360">
        <v>196.71869369999999</v>
      </c>
      <c r="H16" s="360">
        <v>198.75786769959998</v>
      </c>
      <c r="I16" s="360">
        <v>548.32155025999998</v>
      </c>
      <c r="J16" s="360">
        <v>555.17305011999997</v>
      </c>
      <c r="K16" s="360">
        <v>551.56116655000005</v>
      </c>
      <c r="L16" s="360">
        <v>647.32331898100006</v>
      </c>
      <c r="M16" s="360">
        <v>450.25977941200006</v>
      </c>
      <c r="N16" s="360">
        <v>496.23792101859999</v>
      </c>
      <c r="O16" s="360">
        <v>1192.3985703399999</v>
      </c>
      <c r="P16" s="360">
        <v>497.72664491</v>
      </c>
      <c r="Q16" s="360">
        <v>1707.2201899999998</v>
      </c>
      <c r="R16" s="360">
        <v>791.35449000000017</v>
      </c>
      <c r="S16" s="396">
        <v>8878.6360651713585</v>
      </c>
      <c r="T16" s="456">
        <v>150.63096789719998</v>
      </c>
      <c r="U16" s="162">
        <v>1.0862295005271287</v>
      </c>
      <c r="V16" s="396"/>
      <c r="W16" s="155"/>
      <c r="X16" s="179"/>
    </row>
    <row r="17" spans="1:26" ht="16.5" x14ac:dyDescent="0.25">
      <c r="A17" s="123" t="s">
        <v>365</v>
      </c>
      <c r="B17" s="405"/>
      <c r="C17" s="158" t="s">
        <v>478</v>
      </c>
      <c r="D17" s="361">
        <v>1504.2247397785868</v>
      </c>
      <c r="E17" s="361">
        <v>361.38016909200002</v>
      </c>
      <c r="F17" s="360">
        <v>423.71953914920005</v>
      </c>
      <c r="G17" s="361">
        <v>41.279980399999999</v>
      </c>
      <c r="H17" s="361">
        <v>41.406980399600002</v>
      </c>
      <c r="I17" s="361">
        <v>131.37602197000001</v>
      </c>
      <c r="J17" s="361">
        <v>131.37968617000004</v>
      </c>
      <c r="K17" s="361">
        <v>135.23352957000003</v>
      </c>
      <c r="L17" s="361">
        <v>144.82120024100001</v>
      </c>
      <c r="M17" s="361">
        <v>53.490637152000005</v>
      </c>
      <c r="N17" s="361">
        <v>106.11167233859999</v>
      </c>
      <c r="O17" s="361">
        <v>226.71300000000002</v>
      </c>
      <c r="P17" s="361">
        <v>102.41700000000002</v>
      </c>
      <c r="Q17" s="361">
        <v>333.60500000000013</v>
      </c>
      <c r="R17" s="361">
        <v>255.98000000000002</v>
      </c>
      <c r="S17" s="396">
        <v>1080.5052006293868</v>
      </c>
      <c r="T17" s="456">
        <v>62.3393700572</v>
      </c>
      <c r="U17" s="162">
        <v>1.1725035721075487</v>
      </c>
      <c r="V17" s="397"/>
      <c r="W17" s="109"/>
      <c r="X17" s="176"/>
    </row>
    <row r="18" spans="1:26" ht="16.5" x14ac:dyDescent="0.25">
      <c r="A18" s="123" t="s">
        <v>366</v>
      </c>
      <c r="B18" s="405"/>
      <c r="C18" s="158" t="s">
        <v>479</v>
      </c>
      <c r="D18" s="361">
        <v>1927.9083991138609</v>
      </c>
      <c r="E18" s="361">
        <v>364.86073500000009</v>
      </c>
      <c r="F18" s="360">
        <v>368.91860000000003</v>
      </c>
      <c r="G18" s="361">
        <v>63.402763000000007</v>
      </c>
      <c r="H18" s="361">
        <v>63.403000000000006</v>
      </c>
      <c r="I18" s="361">
        <v>67.322378</v>
      </c>
      <c r="J18" s="361">
        <v>67.321700000000021</v>
      </c>
      <c r="K18" s="361">
        <v>85.376000000000005</v>
      </c>
      <c r="L18" s="361">
        <v>151.39089999999999</v>
      </c>
      <c r="M18" s="361">
        <v>148.75959400000005</v>
      </c>
      <c r="N18" s="361">
        <v>86.802999999999983</v>
      </c>
      <c r="O18" s="361">
        <v>249.14490000000004</v>
      </c>
      <c r="P18" s="361">
        <v>104.73960000000002</v>
      </c>
      <c r="Q18" s="361">
        <v>247.065</v>
      </c>
      <c r="R18" s="361">
        <v>145.98400000000001</v>
      </c>
      <c r="S18" s="396">
        <v>1558.989799113861</v>
      </c>
      <c r="T18" s="456">
        <v>4.0578649999999357</v>
      </c>
      <c r="U18" s="162">
        <v>1.0111216818110065</v>
      </c>
      <c r="V18" s="397"/>
      <c r="W18" s="109"/>
      <c r="X18" s="176"/>
    </row>
    <row r="19" spans="1:26" ht="16.5" x14ac:dyDescent="0.25">
      <c r="A19" s="123" t="s">
        <v>367</v>
      </c>
      <c r="B19" s="405"/>
      <c r="C19" s="158" t="s">
        <v>480</v>
      </c>
      <c r="D19" s="361">
        <v>228.10341258214012</v>
      </c>
      <c r="E19" s="361">
        <v>26.721539999999997</v>
      </c>
      <c r="F19" s="360">
        <v>35.36759</v>
      </c>
      <c r="G19" s="361">
        <v>2.5900000000000003</v>
      </c>
      <c r="H19" s="361">
        <v>4.3631000000000002</v>
      </c>
      <c r="I19" s="361">
        <v>7.5739999999999998</v>
      </c>
      <c r="J19" s="361">
        <v>8.4329999999999981</v>
      </c>
      <c r="K19" s="361">
        <v>15.370540000000002</v>
      </c>
      <c r="L19" s="361">
        <v>11.202999999999999</v>
      </c>
      <c r="M19" s="361">
        <v>1.1869999999999998</v>
      </c>
      <c r="N19" s="361">
        <v>11.368490000000001</v>
      </c>
      <c r="O19" s="361">
        <v>35.985099999999996</v>
      </c>
      <c r="P19" s="361">
        <v>15.644</v>
      </c>
      <c r="Q19" s="361">
        <v>40.1387</v>
      </c>
      <c r="R19" s="361">
        <v>23.376000000000001</v>
      </c>
      <c r="S19" s="396">
        <v>192.73582258214012</v>
      </c>
      <c r="T19" s="456">
        <v>8.6460499999999971</v>
      </c>
      <c r="U19" s="162">
        <v>1.3235610672139404</v>
      </c>
      <c r="V19" s="397"/>
      <c r="W19" s="109"/>
      <c r="X19" s="176"/>
    </row>
    <row r="20" spans="1:26" ht="16.5" x14ac:dyDescent="0.25">
      <c r="A20" s="123" t="s">
        <v>363</v>
      </c>
      <c r="B20" s="405"/>
      <c r="C20" s="158" t="s">
        <v>481</v>
      </c>
      <c r="D20" s="361">
        <v>7115.8916715159721</v>
      </c>
      <c r="E20" s="361">
        <v>993.89874583000017</v>
      </c>
      <c r="F20" s="360">
        <v>1069.4864286700001</v>
      </c>
      <c r="G20" s="361">
        <v>89.445950300000007</v>
      </c>
      <c r="H20" s="361">
        <v>89.584787300000002</v>
      </c>
      <c r="I20" s="361">
        <v>342.04915029</v>
      </c>
      <c r="J20" s="361">
        <v>348.03866395</v>
      </c>
      <c r="K20" s="361">
        <v>315.5810969800001</v>
      </c>
      <c r="L20" s="361">
        <v>339.90821874000005</v>
      </c>
      <c r="M20" s="361">
        <v>246.82254826000002</v>
      </c>
      <c r="N20" s="361">
        <v>291.95475868</v>
      </c>
      <c r="O20" s="361">
        <v>720.6223500000001</v>
      </c>
      <c r="P20" s="361">
        <v>287.12434999999999</v>
      </c>
      <c r="Q20" s="361">
        <v>1086.4114899999997</v>
      </c>
      <c r="R20" s="361">
        <v>366.01449000000002</v>
      </c>
      <c r="S20" s="396">
        <v>6046.4052428459718</v>
      </c>
      <c r="T20" s="456">
        <v>75.5876828399999</v>
      </c>
      <c r="U20" s="162">
        <v>1.0760516935524223</v>
      </c>
      <c r="V20" s="397"/>
      <c r="W20" s="109"/>
      <c r="X20" s="176"/>
    </row>
    <row r="21" spans="1:26" ht="16.5" x14ac:dyDescent="0.25">
      <c r="A21" s="123" t="s">
        <v>368</v>
      </c>
      <c r="B21" s="405"/>
      <c r="C21" s="158" t="s">
        <v>482</v>
      </c>
      <c r="D21" s="361">
        <v>0</v>
      </c>
      <c r="E21" s="361">
        <v>0</v>
      </c>
      <c r="F21" s="360">
        <v>0</v>
      </c>
      <c r="G21" s="361">
        <v>0</v>
      </c>
      <c r="H21" s="361">
        <v>0</v>
      </c>
      <c r="I21" s="361">
        <v>0</v>
      </c>
      <c r="J21" s="361">
        <v>0</v>
      </c>
      <c r="K21" s="361">
        <v>0</v>
      </c>
      <c r="L21" s="361">
        <v>0</v>
      </c>
      <c r="M21" s="361">
        <v>0</v>
      </c>
      <c r="N21" s="361">
        <v>0</v>
      </c>
      <c r="O21" s="361">
        <v>-40.066779660000009</v>
      </c>
      <c r="P21" s="361">
        <v>-12.198305090000002</v>
      </c>
      <c r="Q21" s="361">
        <v>0</v>
      </c>
      <c r="R21" s="361">
        <v>0</v>
      </c>
      <c r="S21" s="396">
        <v>0</v>
      </c>
      <c r="T21" s="456">
        <v>0</v>
      </c>
      <c r="U21" s="162" t="e">
        <v>#DIV/0!</v>
      </c>
      <c r="V21" s="397">
        <v>0</v>
      </c>
      <c r="W21" s="109"/>
      <c r="X21" s="176"/>
    </row>
    <row r="22" spans="1:26" s="110" customFormat="1" ht="31.5" customHeight="1" x14ac:dyDescent="0.25">
      <c r="B22" s="405" t="s">
        <v>21</v>
      </c>
      <c r="C22" s="158" t="s">
        <v>401</v>
      </c>
      <c r="D22" s="362">
        <v>7876.1006678188114</v>
      </c>
      <c r="E22" s="360">
        <v>1468.6600994299999</v>
      </c>
      <c r="F22" s="360">
        <v>1479.7428008335999</v>
      </c>
      <c r="G22" s="362">
        <v>165.13581851999999</v>
      </c>
      <c r="H22" s="362">
        <v>167.75742259959998</v>
      </c>
      <c r="I22" s="362">
        <v>450.69480941999996</v>
      </c>
      <c r="J22" s="362">
        <v>463.40262730500001</v>
      </c>
      <c r="K22" s="362">
        <v>456.58436103000008</v>
      </c>
      <c r="L22" s="362">
        <v>499.59428233900002</v>
      </c>
      <c r="M22" s="362">
        <v>396.24511046000003</v>
      </c>
      <c r="N22" s="362">
        <v>348.98846858999997</v>
      </c>
      <c r="O22" s="362">
        <v>717.45601734000002</v>
      </c>
      <c r="P22" s="362">
        <v>301.71699191000005</v>
      </c>
      <c r="Q22" s="362">
        <v>1200.0788899999998</v>
      </c>
      <c r="R22" s="362">
        <v>548.98349000000019</v>
      </c>
      <c r="S22" s="396">
        <v>6396.3578669852113</v>
      </c>
      <c r="T22" s="456">
        <v>11.082701403599913</v>
      </c>
      <c r="U22" s="162">
        <v>1.0075461309311129</v>
      </c>
      <c r="V22" s="109"/>
      <c r="W22" s="109"/>
      <c r="X22" s="176"/>
    </row>
    <row r="23" spans="1:26" s="110" customFormat="1" ht="30" customHeight="1" x14ac:dyDescent="0.25">
      <c r="A23" s="60"/>
      <c r="B23" s="405">
        <v>1.1000000000000001</v>
      </c>
      <c r="C23" s="59" t="s">
        <v>358</v>
      </c>
      <c r="D23" s="362">
        <v>311.3620283089756</v>
      </c>
      <c r="E23" s="456">
        <v>255.72459985</v>
      </c>
      <c r="F23" s="360">
        <v>230.37288059000002</v>
      </c>
      <c r="G23" s="362">
        <v>17.86</v>
      </c>
      <c r="H23" s="362">
        <v>17.86</v>
      </c>
      <c r="I23" s="362">
        <v>96.161460309999995</v>
      </c>
      <c r="J23" s="362">
        <v>96.161760309999991</v>
      </c>
      <c r="K23" s="362">
        <v>45.495299729999999</v>
      </c>
      <c r="L23" s="362">
        <v>42.564865729999994</v>
      </c>
      <c r="M23" s="362">
        <v>96.207839809999996</v>
      </c>
      <c r="N23" s="362">
        <v>73.78625455000001</v>
      </c>
      <c r="O23" s="362">
        <v>80.594999999999999</v>
      </c>
      <c r="P23" s="362">
        <v>21.885999999999999</v>
      </c>
      <c r="Q23" s="362">
        <v>183.35899999999998</v>
      </c>
      <c r="R23" s="362">
        <v>78.370999999999995</v>
      </c>
      <c r="S23" s="396">
        <v>80.989147718975573</v>
      </c>
      <c r="T23" s="456">
        <v>-25.351719259999996</v>
      </c>
      <c r="U23" s="162">
        <v>0.90086319706875873</v>
      </c>
      <c r="V23" s="109"/>
      <c r="W23" s="109"/>
      <c r="X23" s="109"/>
    </row>
    <row r="24" spans="1:26" s="48" customFormat="1" ht="35.1" customHeight="1" outlineLevel="1" x14ac:dyDescent="0.25">
      <c r="A24" s="122" t="s">
        <v>367</v>
      </c>
      <c r="B24" s="47">
        <v>1.1000000000000001</v>
      </c>
      <c r="C24" s="165" t="s">
        <v>955</v>
      </c>
      <c r="D24" s="359">
        <v>1.619</v>
      </c>
      <c r="E24" s="360">
        <v>0</v>
      </c>
      <c r="F24" s="360">
        <v>0.54300000000000004</v>
      </c>
      <c r="G24" s="359">
        <v>0</v>
      </c>
      <c r="H24" s="359">
        <v>0</v>
      </c>
      <c r="I24" s="359">
        <v>0</v>
      </c>
      <c r="J24" s="359">
        <v>0</v>
      </c>
      <c r="K24" s="359">
        <v>0</v>
      </c>
      <c r="L24" s="359">
        <v>0</v>
      </c>
      <c r="M24" s="359">
        <v>0</v>
      </c>
      <c r="N24" s="359">
        <v>0.54300000000000004</v>
      </c>
      <c r="O24" s="359">
        <v>1.5305</v>
      </c>
      <c r="P24" s="359">
        <v>1.5305</v>
      </c>
      <c r="Q24" s="359">
        <v>1.5309999999999999</v>
      </c>
      <c r="R24" s="359">
        <v>1.5309999999999999</v>
      </c>
      <c r="S24" s="396">
        <v>1.0760000000000001</v>
      </c>
      <c r="T24" s="456">
        <v>0.54300000000000004</v>
      </c>
      <c r="U24" s="457" t="e">
        <v>#DIV/0!</v>
      </c>
      <c r="V24" s="51"/>
      <c r="W24" s="51"/>
      <c r="X24" s="165" t="s">
        <v>451</v>
      </c>
      <c r="Y24" s="452"/>
      <c r="Z24" s="453"/>
    </row>
    <row r="25" spans="1:26" s="48" customFormat="1" ht="35.1" customHeight="1" outlineLevel="1" x14ac:dyDescent="0.25">
      <c r="A25" s="122" t="s">
        <v>367</v>
      </c>
      <c r="B25" s="47">
        <v>1.1000000000000001</v>
      </c>
      <c r="C25" s="165" t="s">
        <v>956</v>
      </c>
      <c r="D25" s="359">
        <v>0.88800000000000012</v>
      </c>
      <c r="E25" s="360">
        <v>0</v>
      </c>
      <c r="F25" s="360">
        <v>0.33899999999999997</v>
      </c>
      <c r="G25" s="359">
        <v>0</v>
      </c>
      <c r="H25" s="359">
        <v>0</v>
      </c>
      <c r="I25" s="359">
        <v>0</v>
      </c>
      <c r="J25" s="359">
        <v>0</v>
      </c>
      <c r="K25" s="359">
        <v>0</v>
      </c>
      <c r="L25" s="359">
        <v>0</v>
      </c>
      <c r="M25" s="359">
        <v>0</v>
      </c>
      <c r="N25" s="359">
        <v>0.33899999999999997</v>
      </c>
      <c r="O25" s="359">
        <v>2.1735000000000002</v>
      </c>
      <c r="P25" s="359">
        <v>2.1735000000000002</v>
      </c>
      <c r="Q25" s="359">
        <v>2.1739999999999999</v>
      </c>
      <c r="R25" s="359">
        <v>2.1739999999999999</v>
      </c>
      <c r="S25" s="396">
        <v>0.54900000000000015</v>
      </c>
      <c r="T25" s="456">
        <v>0.33899999999999997</v>
      </c>
      <c r="U25" s="457" t="e">
        <v>#DIV/0!</v>
      </c>
      <c r="V25" s="51"/>
      <c r="W25" s="51"/>
      <c r="X25" s="165" t="s">
        <v>451</v>
      </c>
      <c r="Y25" s="452"/>
      <c r="Z25" s="453"/>
    </row>
    <row r="26" spans="1:26" s="48" customFormat="1" ht="35.1" customHeight="1" outlineLevel="1" x14ac:dyDescent="0.25">
      <c r="A26" s="122" t="s">
        <v>367</v>
      </c>
      <c r="B26" s="47">
        <v>1.1000000000000001</v>
      </c>
      <c r="C26" s="165" t="s">
        <v>1099</v>
      </c>
      <c r="D26" s="359">
        <v>7.1740000000000004</v>
      </c>
      <c r="E26" s="360">
        <v>7.1735400000000009</v>
      </c>
      <c r="F26" s="360">
        <v>6.5280000000000005</v>
      </c>
      <c r="G26" s="359">
        <v>2.4290000000000003</v>
      </c>
      <c r="H26" s="359">
        <v>2.4290000000000003</v>
      </c>
      <c r="I26" s="359">
        <v>2.077</v>
      </c>
      <c r="J26" s="359">
        <v>2.077</v>
      </c>
      <c r="K26" s="359">
        <v>2.6675400000000002</v>
      </c>
      <c r="L26" s="359">
        <v>0.66800000000000004</v>
      </c>
      <c r="M26" s="359">
        <v>0</v>
      </c>
      <c r="N26" s="359">
        <v>1.3540000000000001</v>
      </c>
      <c r="O26" s="359">
        <v>9.3040000000000003</v>
      </c>
      <c r="P26" s="359">
        <v>0</v>
      </c>
      <c r="Q26" s="359">
        <v>12.23</v>
      </c>
      <c r="R26" s="359">
        <v>0</v>
      </c>
      <c r="S26" s="396">
        <v>0.64599999999999991</v>
      </c>
      <c r="T26" s="456">
        <v>-0.64554</v>
      </c>
      <c r="U26" s="457">
        <v>0.91001095693339684</v>
      </c>
      <c r="V26" s="51"/>
      <c r="W26" s="51"/>
      <c r="X26" s="165" t="s">
        <v>1101</v>
      </c>
      <c r="Z26" s="453"/>
    </row>
    <row r="27" spans="1:26" s="48" customFormat="1" ht="35.1" customHeight="1" outlineLevel="1" x14ac:dyDescent="0.25">
      <c r="A27" s="122" t="s">
        <v>367</v>
      </c>
      <c r="B27" s="47">
        <v>1.1000000000000001</v>
      </c>
      <c r="C27" s="165" t="s">
        <v>408</v>
      </c>
      <c r="D27" s="359">
        <v>0</v>
      </c>
      <c r="E27" s="360">
        <v>0</v>
      </c>
      <c r="F27" s="360">
        <v>0</v>
      </c>
      <c r="G27" s="359">
        <v>0</v>
      </c>
      <c r="H27" s="359">
        <v>0</v>
      </c>
      <c r="I27" s="359">
        <v>0</v>
      </c>
      <c r="J27" s="359">
        <v>0</v>
      </c>
      <c r="K27" s="359">
        <v>0</v>
      </c>
      <c r="L27" s="359">
        <v>0</v>
      </c>
      <c r="M27" s="359">
        <v>0</v>
      </c>
      <c r="N27" s="359">
        <v>0</v>
      </c>
      <c r="O27" s="359">
        <v>7.0000000000000001E-3</v>
      </c>
      <c r="P27" s="359">
        <v>0</v>
      </c>
      <c r="Q27" s="359">
        <v>0</v>
      </c>
      <c r="R27" s="359">
        <v>0</v>
      </c>
      <c r="S27" s="396">
        <v>0</v>
      </c>
      <c r="T27" s="456">
        <v>0</v>
      </c>
      <c r="U27" s="457" t="e">
        <v>#DIV/0!</v>
      </c>
      <c r="V27" s="51"/>
      <c r="W27" s="51"/>
      <c r="X27" s="165">
        <v>0</v>
      </c>
      <c r="Z27" s="453"/>
    </row>
    <row r="28" spans="1:26" s="48" customFormat="1" ht="35.1" customHeight="1" outlineLevel="1" x14ac:dyDescent="0.25">
      <c r="A28" s="122" t="s">
        <v>365</v>
      </c>
      <c r="B28" s="47">
        <v>1.1000000000000001</v>
      </c>
      <c r="C28" s="165" t="s">
        <v>904</v>
      </c>
      <c r="D28" s="359">
        <v>1.9542923999999977</v>
      </c>
      <c r="E28" s="360">
        <v>6.2658333700000002</v>
      </c>
      <c r="F28" s="360">
        <v>5.4594533699999994</v>
      </c>
      <c r="G28" s="359">
        <v>0</v>
      </c>
      <c r="H28" s="359">
        <v>0</v>
      </c>
      <c r="I28" s="359">
        <v>5.2098333700000001</v>
      </c>
      <c r="J28" s="359">
        <v>5.2101333699999994</v>
      </c>
      <c r="K28" s="359">
        <v>0</v>
      </c>
      <c r="L28" s="359">
        <v>6.0106E-2</v>
      </c>
      <c r="M28" s="359">
        <v>1.056</v>
      </c>
      <c r="N28" s="359">
        <v>0.18921399999999999</v>
      </c>
      <c r="O28" s="359">
        <v>5.3559999999999999</v>
      </c>
      <c r="P28" s="359">
        <v>3.2549999999999999</v>
      </c>
      <c r="Q28" s="359">
        <v>25.035</v>
      </c>
      <c r="R28" s="359">
        <v>25.035</v>
      </c>
      <c r="S28" s="396">
        <v>-3.5051609700000017</v>
      </c>
      <c r="T28" s="456">
        <v>-0.80638000000000076</v>
      </c>
      <c r="U28" s="457">
        <v>0.87130522751197892</v>
      </c>
      <c r="V28" s="51"/>
      <c r="W28" s="51"/>
      <c r="X28" s="165" t="s">
        <v>960</v>
      </c>
      <c r="Z28" s="453"/>
    </row>
    <row r="29" spans="1:26" s="48" customFormat="1" ht="35.1" customHeight="1" outlineLevel="1" x14ac:dyDescent="0.25">
      <c r="A29" s="122" t="s">
        <v>365</v>
      </c>
      <c r="B29" s="47">
        <v>1.1000000000000001</v>
      </c>
      <c r="C29" s="165" t="s">
        <v>906</v>
      </c>
      <c r="D29" s="359">
        <v>4.5178793047756152</v>
      </c>
      <c r="E29" s="360">
        <v>42.375759729999992</v>
      </c>
      <c r="F29" s="360">
        <v>42.148559729999995</v>
      </c>
      <c r="G29" s="359">
        <v>0.43099999999999999</v>
      </c>
      <c r="H29" s="359">
        <v>0.43099999999999999</v>
      </c>
      <c r="I29" s="359">
        <v>13.787000000000001</v>
      </c>
      <c r="J29" s="359">
        <v>13.787000000000001</v>
      </c>
      <c r="K29" s="359">
        <v>27.311759729999999</v>
      </c>
      <c r="L29" s="359">
        <v>27.311759729999995</v>
      </c>
      <c r="M29" s="359">
        <v>0.84599999999999997</v>
      </c>
      <c r="N29" s="359">
        <v>0.61880000000000002</v>
      </c>
      <c r="O29" s="359">
        <v>5.1669999999999998</v>
      </c>
      <c r="P29" s="359">
        <v>3.5640000000000001</v>
      </c>
      <c r="Q29" s="359">
        <v>38.253</v>
      </c>
      <c r="R29" s="359">
        <v>38.253</v>
      </c>
      <c r="S29" s="396">
        <v>-37.630680425224384</v>
      </c>
      <c r="T29" s="456">
        <v>-0.22720000000000351</v>
      </c>
      <c r="U29" s="457">
        <v>0.99463844420849046</v>
      </c>
      <c r="V29" s="51"/>
      <c r="W29" s="51"/>
      <c r="X29" s="165" t="s">
        <v>960</v>
      </c>
      <c r="Z29" s="453"/>
    </row>
    <row r="30" spans="1:26" s="48" customFormat="1" ht="35.1" customHeight="1" outlineLevel="1" x14ac:dyDescent="0.25">
      <c r="A30" s="122" t="s">
        <v>366</v>
      </c>
      <c r="B30" s="47">
        <v>1.1000000000000001</v>
      </c>
      <c r="C30" s="165" t="s">
        <v>903</v>
      </c>
      <c r="D30" s="359">
        <v>57.092853524199988</v>
      </c>
      <c r="E30" s="360">
        <v>16.536999999999999</v>
      </c>
      <c r="F30" s="360">
        <v>16.536999999999999</v>
      </c>
      <c r="G30" s="359">
        <v>0</v>
      </c>
      <c r="H30" s="359">
        <v>0</v>
      </c>
      <c r="I30" s="359">
        <v>2.012</v>
      </c>
      <c r="J30" s="359">
        <v>2.012</v>
      </c>
      <c r="K30" s="359">
        <v>14.525</v>
      </c>
      <c r="L30" s="359">
        <v>14.525</v>
      </c>
      <c r="M30" s="359">
        <v>0</v>
      </c>
      <c r="N30" s="359">
        <v>0</v>
      </c>
      <c r="O30" s="359">
        <v>20.882999999999999</v>
      </c>
      <c r="P30" s="359">
        <v>7.6189999999999998</v>
      </c>
      <c r="Q30" s="359">
        <v>14.199</v>
      </c>
      <c r="R30" s="359">
        <v>3.907</v>
      </c>
      <c r="S30" s="396">
        <v>40.555853524199989</v>
      </c>
      <c r="T30" s="456">
        <v>0</v>
      </c>
      <c r="U30" s="457">
        <v>1</v>
      </c>
      <c r="V30" s="51"/>
      <c r="W30" s="51"/>
      <c r="X30" s="165">
        <v>0</v>
      </c>
      <c r="Z30" s="453"/>
    </row>
    <row r="31" spans="1:26" s="48" customFormat="1" ht="35.1" customHeight="1" outlineLevel="1" x14ac:dyDescent="0.25">
      <c r="A31" s="122" t="s">
        <v>363</v>
      </c>
      <c r="B31" s="47">
        <v>1.1000000000000001</v>
      </c>
      <c r="C31" s="165" t="s">
        <v>439</v>
      </c>
      <c r="D31" s="359">
        <v>181.66734839999998</v>
      </c>
      <c r="E31" s="360">
        <v>76.142226199999996</v>
      </c>
      <c r="F31" s="360">
        <v>72.578626939999992</v>
      </c>
      <c r="G31" s="359">
        <v>0</v>
      </c>
      <c r="H31" s="359">
        <v>0</v>
      </c>
      <c r="I31" s="359">
        <v>72.578626939999992</v>
      </c>
      <c r="J31" s="359">
        <v>72.578626939999992</v>
      </c>
      <c r="K31" s="359">
        <v>0</v>
      </c>
      <c r="L31" s="359">
        <v>0</v>
      </c>
      <c r="M31" s="359">
        <v>3.5635992599999997</v>
      </c>
      <c r="N31" s="359">
        <v>0</v>
      </c>
      <c r="O31" s="359">
        <v>15.712999999999999</v>
      </c>
      <c r="P31" s="359">
        <v>1.0079999999999991</v>
      </c>
      <c r="Q31" s="359">
        <v>0</v>
      </c>
      <c r="R31" s="359">
        <v>0</v>
      </c>
      <c r="S31" s="396">
        <v>109.08872145999999</v>
      </c>
      <c r="T31" s="456">
        <v>-3.5635992599999997</v>
      </c>
      <c r="U31" s="457">
        <v>0.95319812096589307</v>
      </c>
      <c r="V31" s="51"/>
      <c r="W31" s="51"/>
      <c r="X31" s="165" t="s">
        <v>659</v>
      </c>
      <c r="Z31" s="453"/>
    </row>
    <row r="32" spans="1:26" s="48" customFormat="1" ht="35.1" customHeight="1" outlineLevel="1" x14ac:dyDescent="0.25">
      <c r="A32" s="122" t="s">
        <v>363</v>
      </c>
      <c r="B32" s="47">
        <v>1.1000000000000001</v>
      </c>
      <c r="C32" s="165" t="s">
        <v>440</v>
      </c>
      <c r="D32" s="359">
        <v>46.451998000000017</v>
      </c>
      <c r="E32" s="360">
        <v>54.069220949999995</v>
      </c>
      <c r="F32" s="360">
        <v>54.069220950000002</v>
      </c>
      <c r="G32" s="359">
        <v>0</v>
      </c>
      <c r="H32" s="359">
        <v>0</v>
      </c>
      <c r="I32" s="359">
        <v>0</v>
      </c>
      <c r="J32" s="359">
        <v>0</v>
      </c>
      <c r="K32" s="359">
        <v>0</v>
      </c>
      <c r="L32" s="359">
        <v>0</v>
      </c>
      <c r="M32" s="359">
        <v>54.069220949999995</v>
      </c>
      <c r="N32" s="359">
        <v>54.069220950000002</v>
      </c>
      <c r="O32" s="359">
        <v>12.608000000000001</v>
      </c>
      <c r="P32" s="359">
        <v>2.7360000000000007</v>
      </c>
      <c r="Q32" s="359">
        <v>7.4710000000000001</v>
      </c>
      <c r="R32" s="359">
        <v>7.4710000000000001</v>
      </c>
      <c r="S32" s="396">
        <v>-7.6172229499999844</v>
      </c>
      <c r="T32" s="456">
        <v>0</v>
      </c>
      <c r="U32" s="457">
        <v>1.0000000000000002</v>
      </c>
      <c r="V32" s="51"/>
      <c r="W32" s="51"/>
      <c r="X32" s="165">
        <v>0</v>
      </c>
      <c r="Z32" s="453"/>
    </row>
    <row r="33" spans="1:26" s="48" customFormat="1" ht="35.1" customHeight="1" outlineLevel="1" x14ac:dyDescent="0.25">
      <c r="A33" s="122" t="s">
        <v>363</v>
      </c>
      <c r="B33" s="47">
        <v>1.1000000000000001</v>
      </c>
      <c r="C33" s="165" t="s">
        <v>441</v>
      </c>
      <c r="D33" s="359">
        <v>8.508656680000005</v>
      </c>
      <c r="E33" s="360">
        <v>51.673019600000003</v>
      </c>
      <c r="F33" s="360">
        <v>31.6730196</v>
      </c>
      <c r="G33" s="359">
        <v>15</v>
      </c>
      <c r="H33" s="359">
        <v>15</v>
      </c>
      <c r="I33" s="359">
        <v>0</v>
      </c>
      <c r="J33" s="359">
        <v>0</v>
      </c>
      <c r="K33" s="359">
        <v>0</v>
      </c>
      <c r="L33" s="359">
        <v>0</v>
      </c>
      <c r="M33" s="359">
        <v>36.673019600000003</v>
      </c>
      <c r="N33" s="359">
        <v>16.6730196</v>
      </c>
      <c r="O33" s="359">
        <v>7.8529999999999998</v>
      </c>
      <c r="P33" s="359">
        <v>0</v>
      </c>
      <c r="Q33" s="359">
        <v>82.465999999999994</v>
      </c>
      <c r="R33" s="359">
        <v>0</v>
      </c>
      <c r="S33" s="396">
        <v>-23.164362919999995</v>
      </c>
      <c r="T33" s="456">
        <v>-20.000000000000004</v>
      </c>
      <c r="U33" s="457">
        <v>0.6129508173739473</v>
      </c>
      <c r="V33" s="51"/>
      <c r="W33" s="51"/>
      <c r="X33" s="165" t="s">
        <v>659</v>
      </c>
      <c r="Z33" s="453"/>
    </row>
    <row r="34" spans="1:26" s="48" customFormat="1" ht="35.1" customHeight="1" outlineLevel="1" x14ac:dyDescent="0.25">
      <c r="A34" s="122" t="s">
        <v>367</v>
      </c>
      <c r="B34" s="47">
        <v>1.1000000000000001</v>
      </c>
      <c r="C34" s="165" t="s">
        <v>1110</v>
      </c>
      <c r="D34" s="359">
        <v>0.93</v>
      </c>
      <c r="E34" s="360">
        <v>0.92999999999999994</v>
      </c>
      <c r="F34" s="360">
        <v>0.497</v>
      </c>
      <c r="G34" s="359">
        <v>0</v>
      </c>
      <c r="H34" s="359">
        <v>0</v>
      </c>
      <c r="I34" s="359">
        <v>0.497</v>
      </c>
      <c r="J34" s="359">
        <v>0.497</v>
      </c>
      <c r="K34" s="359">
        <v>0.433</v>
      </c>
      <c r="L34" s="359">
        <v>0</v>
      </c>
      <c r="M34" s="359">
        <v>0</v>
      </c>
      <c r="N34" s="359">
        <v>0</v>
      </c>
      <c r="O34" s="359">
        <v>0</v>
      </c>
      <c r="P34" s="359">
        <v>0</v>
      </c>
      <c r="Q34" s="359">
        <v>0</v>
      </c>
      <c r="R34" s="359">
        <v>0</v>
      </c>
      <c r="S34" s="396">
        <v>0.43300000000000005</v>
      </c>
      <c r="T34" s="456">
        <v>-0.433</v>
      </c>
      <c r="U34" s="457">
        <v>0.53440860215053765</v>
      </c>
      <c r="V34" s="51"/>
      <c r="W34" s="51"/>
      <c r="X34" s="165" t="s">
        <v>1101</v>
      </c>
      <c r="Z34" s="453"/>
    </row>
    <row r="35" spans="1:26" s="48" customFormat="1" ht="35.1" customHeight="1" outlineLevel="1" x14ac:dyDescent="0.25">
      <c r="A35" s="122" t="s">
        <v>367</v>
      </c>
      <c r="B35" s="47">
        <v>1.1000000000000001</v>
      </c>
      <c r="C35" s="165" t="s">
        <v>1111</v>
      </c>
      <c r="D35" s="359">
        <v>0.55800000000000005</v>
      </c>
      <c r="E35" s="360">
        <v>0.55800000000000005</v>
      </c>
      <c r="F35" s="360">
        <v>0</v>
      </c>
      <c r="G35" s="359">
        <v>0</v>
      </c>
      <c r="H35" s="359">
        <v>0</v>
      </c>
      <c r="I35" s="359">
        <v>0</v>
      </c>
      <c r="J35" s="359">
        <v>0</v>
      </c>
      <c r="K35" s="359">
        <v>0.55800000000000005</v>
      </c>
      <c r="L35" s="359">
        <v>0</v>
      </c>
      <c r="M35" s="359">
        <v>0</v>
      </c>
      <c r="N35" s="359">
        <v>0</v>
      </c>
      <c r="O35" s="359">
        <v>0</v>
      </c>
      <c r="P35" s="359">
        <v>0</v>
      </c>
      <c r="Q35" s="359">
        <v>0</v>
      </c>
      <c r="R35" s="359">
        <v>0</v>
      </c>
      <c r="S35" s="396">
        <v>0.55800000000000005</v>
      </c>
      <c r="T35" s="456">
        <v>-0.55800000000000005</v>
      </c>
      <c r="U35" s="457">
        <v>0</v>
      </c>
      <c r="V35" s="51"/>
      <c r="W35" s="51"/>
      <c r="X35" s="165" t="s">
        <v>1101</v>
      </c>
      <c r="Z35" s="453"/>
    </row>
    <row r="36" spans="1:26" s="110" customFormat="1" ht="31.5" x14ac:dyDescent="0.25">
      <c r="A36" s="458"/>
      <c r="B36" s="405">
        <v>1.2</v>
      </c>
      <c r="C36" s="59" t="s">
        <v>359</v>
      </c>
      <c r="D36" s="362">
        <v>504.83760299024618</v>
      </c>
      <c r="E36" s="456">
        <v>65.208345030000004</v>
      </c>
      <c r="F36" s="360">
        <v>64.224392019999996</v>
      </c>
      <c r="G36" s="362">
        <v>7.3930000000000007</v>
      </c>
      <c r="H36" s="362">
        <v>7.3930000000000007</v>
      </c>
      <c r="I36" s="362">
        <v>16.457198820000002</v>
      </c>
      <c r="J36" s="362">
        <v>16.457198820000002</v>
      </c>
      <c r="K36" s="362">
        <v>32.852726489999995</v>
      </c>
      <c r="L36" s="362">
        <v>33.487726489999993</v>
      </c>
      <c r="M36" s="362">
        <v>8.5054197200000008</v>
      </c>
      <c r="N36" s="362">
        <v>6.8864667100000014</v>
      </c>
      <c r="O36" s="362">
        <v>65.121499999999997</v>
      </c>
      <c r="P36" s="362">
        <v>38.899499999999996</v>
      </c>
      <c r="Q36" s="362">
        <v>111.70099999999999</v>
      </c>
      <c r="R36" s="362">
        <v>1.93</v>
      </c>
      <c r="S36" s="396">
        <v>440.6132109702462</v>
      </c>
      <c r="T36" s="456">
        <v>-0.98395301000000135</v>
      </c>
      <c r="U36" s="162">
        <v>0.98491062747341118</v>
      </c>
      <c r="V36" s="109"/>
      <c r="W36" s="109"/>
      <c r="X36" s="109"/>
      <c r="Z36" s="453"/>
    </row>
    <row r="37" spans="1:26" s="48" customFormat="1" ht="35.1" customHeight="1" outlineLevel="1" x14ac:dyDescent="0.25">
      <c r="A37" s="122" t="s">
        <v>367</v>
      </c>
      <c r="B37" s="47">
        <v>1.2</v>
      </c>
      <c r="C37" s="165" t="s">
        <v>1106</v>
      </c>
      <c r="D37" s="359">
        <v>0</v>
      </c>
      <c r="E37" s="360">
        <v>0</v>
      </c>
      <c r="F37" s="360">
        <v>0</v>
      </c>
      <c r="G37" s="359">
        <v>0</v>
      </c>
      <c r="H37" s="359">
        <v>0</v>
      </c>
      <c r="I37" s="359">
        <v>0</v>
      </c>
      <c r="J37" s="359">
        <v>0</v>
      </c>
      <c r="K37" s="359">
        <v>0</v>
      </c>
      <c r="L37" s="359">
        <v>0</v>
      </c>
      <c r="M37" s="359">
        <v>0</v>
      </c>
      <c r="N37" s="359">
        <v>0</v>
      </c>
      <c r="O37" s="359">
        <v>1.6E-2</v>
      </c>
      <c r="P37" s="359">
        <v>4.0000000000000001E-3</v>
      </c>
      <c r="Q37" s="359">
        <v>0</v>
      </c>
      <c r="R37" s="359">
        <v>0</v>
      </c>
      <c r="S37" s="396">
        <v>0</v>
      </c>
      <c r="T37" s="456">
        <v>0</v>
      </c>
      <c r="U37" s="162" t="e">
        <v>#DIV/0!</v>
      </c>
      <c r="V37" s="51"/>
      <c r="W37" s="51"/>
      <c r="X37" s="165">
        <v>0</v>
      </c>
      <c r="Z37" s="453"/>
    </row>
    <row r="38" spans="1:26" s="48" customFormat="1" ht="35.1" customHeight="1" outlineLevel="1" x14ac:dyDescent="0.25">
      <c r="A38" s="122" t="s">
        <v>365</v>
      </c>
      <c r="B38" s="47">
        <v>1.2</v>
      </c>
      <c r="C38" s="165" t="s">
        <v>877</v>
      </c>
      <c r="D38" s="359">
        <v>82.935242550104448</v>
      </c>
      <c r="E38" s="360">
        <v>0.34515303000000003</v>
      </c>
      <c r="F38" s="360">
        <v>0.34515303000000003</v>
      </c>
      <c r="G38" s="359">
        <v>0</v>
      </c>
      <c r="H38" s="359">
        <v>0</v>
      </c>
      <c r="I38" s="359">
        <v>0.34515303000000003</v>
      </c>
      <c r="J38" s="359">
        <v>0.34515303000000003</v>
      </c>
      <c r="K38" s="359">
        <v>0</v>
      </c>
      <c r="L38" s="359">
        <v>0</v>
      </c>
      <c r="M38" s="359">
        <v>0</v>
      </c>
      <c r="N38" s="359">
        <v>0</v>
      </c>
      <c r="O38" s="359">
        <v>2.1429999999999998</v>
      </c>
      <c r="P38" s="359">
        <v>2.1429999999999998</v>
      </c>
      <c r="Q38" s="359">
        <v>0</v>
      </c>
      <c r="R38" s="359">
        <v>0</v>
      </c>
      <c r="S38" s="396">
        <v>82.590089520104442</v>
      </c>
      <c r="T38" s="456">
        <v>0</v>
      </c>
      <c r="U38" s="162">
        <v>1</v>
      </c>
      <c r="V38" s="51"/>
      <c r="W38" s="51"/>
      <c r="X38" s="165">
        <v>0</v>
      </c>
      <c r="Z38" s="453"/>
    </row>
    <row r="39" spans="1:26" s="48" customFormat="1" ht="35.1" customHeight="1" outlineLevel="1" x14ac:dyDescent="0.25">
      <c r="A39" s="122" t="s">
        <v>366</v>
      </c>
      <c r="B39" s="47">
        <v>1.2</v>
      </c>
      <c r="C39" s="165" t="s">
        <v>455</v>
      </c>
      <c r="D39" s="359">
        <v>67.081474627101343</v>
      </c>
      <c r="E39" s="360">
        <v>29.942999999999998</v>
      </c>
      <c r="F39" s="360">
        <v>29.664999999999999</v>
      </c>
      <c r="G39" s="359">
        <v>7.3930000000000007</v>
      </c>
      <c r="H39" s="359">
        <v>7.3930000000000007</v>
      </c>
      <c r="I39" s="359">
        <v>0</v>
      </c>
      <c r="J39" s="359">
        <v>0</v>
      </c>
      <c r="K39" s="359">
        <v>22.271999999999998</v>
      </c>
      <c r="L39" s="359">
        <v>22.271999999999998</v>
      </c>
      <c r="M39" s="359">
        <v>0.27800000000000002</v>
      </c>
      <c r="N39" s="359">
        <v>0</v>
      </c>
      <c r="O39" s="359">
        <v>2.8439999999999999</v>
      </c>
      <c r="P39" s="359">
        <v>0.71699999999999997</v>
      </c>
      <c r="Q39" s="359">
        <v>0</v>
      </c>
      <c r="R39" s="359">
        <v>0</v>
      </c>
      <c r="S39" s="396">
        <v>37.416474627101344</v>
      </c>
      <c r="T39" s="456">
        <v>-0.27800000000000002</v>
      </c>
      <c r="U39" s="162">
        <v>0.99071569315031893</v>
      </c>
      <c r="V39" s="51"/>
      <c r="W39" s="51"/>
      <c r="X39" s="165">
        <v>0</v>
      </c>
      <c r="Z39" s="453"/>
    </row>
    <row r="40" spans="1:26" s="48" customFormat="1" ht="35.1" customHeight="1" outlineLevel="1" x14ac:dyDescent="0.25">
      <c r="A40" s="122" t="s">
        <v>363</v>
      </c>
      <c r="B40" s="47">
        <v>1.2</v>
      </c>
      <c r="C40" s="165" t="s">
        <v>873</v>
      </c>
      <c r="D40" s="359">
        <v>283.77825934782578</v>
      </c>
      <c r="E40" s="360">
        <v>0.18275864000000297</v>
      </c>
      <c r="F40" s="360">
        <v>0.18275864000000297</v>
      </c>
      <c r="G40" s="359">
        <v>0</v>
      </c>
      <c r="H40" s="359">
        <v>0</v>
      </c>
      <c r="I40" s="359">
        <v>0.18275864000000297</v>
      </c>
      <c r="J40" s="359">
        <v>0.18275864000000297</v>
      </c>
      <c r="K40" s="359">
        <v>0</v>
      </c>
      <c r="L40" s="359">
        <v>0</v>
      </c>
      <c r="M40" s="359">
        <v>0</v>
      </c>
      <c r="N40" s="359">
        <v>0</v>
      </c>
      <c r="O40" s="359">
        <v>35.375</v>
      </c>
      <c r="P40" s="359">
        <v>35.375</v>
      </c>
      <c r="Q40" s="359">
        <v>0</v>
      </c>
      <c r="R40" s="359">
        <v>0</v>
      </c>
      <c r="S40" s="396">
        <v>283.59550070782575</v>
      </c>
      <c r="T40" s="456">
        <v>0</v>
      </c>
      <c r="U40" s="162">
        <v>1</v>
      </c>
      <c r="V40" s="51"/>
      <c r="W40" s="51"/>
      <c r="X40" s="165" t="s">
        <v>562</v>
      </c>
      <c r="Z40" s="453"/>
    </row>
    <row r="41" spans="1:26" s="48" customFormat="1" ht="35.1" customHeight="1" outlineLevel="1" x14ac:dyDescent="0.25">
      <c r="A41" s="122" t="s">
        <v>363</v>
      </c>
      <c r="B41" s="47">
        <v>1.2</v>
      </c>
      <c r="C41" s="165" t="s">
        <v>874</v>
      </c>
      <c r="D41" s="359">
        <v>50.035552041649623</v>
      </c>
      <c r="E41" s="360">
        <v>22.984521870000002</v>
      </c>
      <c r="F41" s="360">
        <v>21.608064880000001</v>
      </c>
      <c r="G41" s="359">
        <v>0</v>
      </c>
      <c r="H41" s="359">
        <v>0</v>
      </c>
      <c r="I41" s="359">
        <v>15.92928715</v>
      </c>
      <c r="J41" s="359">
        <v>15.92928715</v>
      </c>
      <c r="K41" s="359">
        <v>0.71376128000000005</v>
      </c>
      <c r="L41" s="359">
        <v>0.71376128000000172</v>
      </c>
      <c r="M41" s="359">
        <v>6.3414734400000006</v>
      </c>
      <c r="N41" s="359">
        <v>4.9650164500000002</v>
      </c>
      <c r="O41" s="359">
        <v>11.825999999999999</v>
      </c>
      <c r="P41" s="359">
        <v>0</v>
      </c>
      <c r="Q41" s="359">
        <v>99.843999999999994</v>
      </c>
      <c r="R41" s="359">
        <v>0</v>
      </c>
      <c r="S41" s="396">
        <v>28.427487161649623</v>
      </c>
      <c r="T41" s="456">
        <v>-1.3764569899999985</v>
      </c>
      <c r="U41" s="162">
        <v>0.94011374272716164</v>
      </c>
      <c r="V41" s="51"/>
      <c r="W41" s="51"/>
      <c r="X41" s="165" t="s">
        <v>659</v>
      </c>
      <c r="Z41" s="453"/>
    </row>
    <row r="42" spans="1:26" s="48" customFormat="1" ht="35.1" customHeight="1" outlineLevel="1" x14ac:dyDescent="0.25">
      <c r="A42" s="122" t="s">
        <v>363</v>
      </c>
      <c r="B42" s="47">
        <v>1.2</v>
      </c>
      <c r="C42" s="165" t="s">
        <v>1108</v>
      </c>
      <c r="D42" s="359">
        <v>15.84163472042588</v>
      </c>
      <c r="E42" s="360">
        <v>11.752911490000001</v>
      </c>
      <c r="F42" s="360">
        <v>11.78241547</v>
      </c>
      <c r="G42" s="359">
        <v>0</v>
      </c>
      <c r="H42" s="359">
        <v>0</v>
      </c>
      <c r="I42" s="359">
        <v>0</v>
      </c>
      <c r="J42" s="359">
        <v>0</v>
      </c>
      <c r="K42" s="359">
        <v>9.86696521</v>
      </c>
      <c r="L42" s="359">
        <v>9.86696521</v>
      </c>
      <c r="M42" s="359">
        <v>1.8859462800000006</v>
      </c>
      <c r="N42" s="359">
        <v>1.9154502600000007</v>
      </c>
      <c r="O42" s="359">
        <v>9.9269999999999996</v>
      </c>
      <c r="P42" s="359">
        <v>0</v>
      </c>
      <c r="Q42" s="359">
        <v>9.9269999999999996</v>
      </c>
      <c r="R42" s="359">
        <v>0</v>
      </c>
      <c r="S42" s="396">
        <v>4.0592192504258797</v>
      </c>
      <c r="T42" s="456">
        <v>2.9503980000000096E-2</v>
      </c>
      <c r="U42" s="162">
        <v>1.0025103549894938</v>
      </c>
      <c r="V42" s="51"/>
      <c r="W42" s="51"/>
      <c r="X42" s="165" t="s">
        <v>562</v>
      </c>
      <c r="Z42" s="453"/>
    </row>
    <row r="43" spans="1:26" s="48" customFormat="1" ht="35.1" customHeight="1" outlineLevel="1" x14ac:dyDescent="0.25">
      <c r="A43" s="122" t="s">
        <v>366</v>
      </c>
      <c r="B43" s="47">
        <v>1.2</v>
      </c>
      <c r="C43" s="165" t="s">
        <v>878</v>
      </c>
      <c r="D43" s="359">
        <v>4.1286709951898519</v>
      </c>
      <c r="E43" s="360">
        <v>0</v>
      </c>
      <c r="F43" s="360">
        <v>0</v>
      </c>
      <c r="G43" s="359">
        <v>0</v>
      </c>
      <c r="H43" s="359">
        <v>0</v>
      </c>
      <c r="I43" s="359">
        <v>0</v>
      </c>
      <c r="J43" s="359">
        <v>0</v>
      </c>
      <c r="K43" s="359">
        <v>0</v>
      </c>
      <c r="L43" s="359">
        <v>0</v>
      </c>
      <c r="M43" s="359">
        <v>0</v>
      </c>
      <c r="N43" s="359">
        <v>0</v>
      </c>
      <c r="O43" s="359">
        <v>1.234</v>
      </c>
      <c r="P43" s="359">
        <v>0</v>
      </c>
      <c r="Q43" s="359">
        <v>0</v>
      </c>
      <c r="R43" s="359">
        <v>0</v>
      </c>
      <c r="S43" s="396">
        <v>4.1286709951898519</v>
      </c>
      <c r="T43" s="456">
        <v>0</v>
      </c>
      <c r="U43" s="162" t="e">
        <v>#DIV/0!</v>
      </c>
      <c r="V43" s="51"/>
      <c r="W43" s="51"/>
      <c r="X43" s="165">
        <v>0</v>
      </c>
      <c r="Z43" s="453"/>
    </row>
    <row r="44" spans="1:26" s="48" customFormat="1" ht="35.1" customHeight="1" outlineLevel="1" x14ac:dyDescent="0.25">
      <c r="A44" s="122" t="s">
        <v>366</v>
      </c>
      <c r="B44" s="47">
        <v>1.2</v>
      </c>
      <c r="C44" s="165" t="s">
        <v>879</v>
      </c>
      <c r="D44" s="359">
        <v>0</v>
      </c>
      <c r="E44" s="360">
        <v>0</v>
      </c>
      <c r="F44" s="360">
        <v>0</v>
      </c>
      <c r="G44" s="359">
        <v>0</v>
      </c>
      <c r="H44" s="359">
        <v>0</v>
      </c>
      <c r="I44" s="359">
        <v>0</v>
      </c>
      <c r="J44" s="359">
        <v>0</v>
      </c>
      <c r="K44" s="359">
        <v>0</v>
      </c>
      <c r="L44" s="359">
        <v>0</v>
      </c>
      <c r="M44" s="359">
        <v>0</v>
      </c>
      <c r="N44" s="359">
        <v>0</v>
      </c>
      <c r="O44" s="359">
        <v>0.247</v>
      </c>
      <c r="P44" s="359">
        <v>6.3E-2</v>
      </c>
      <c r="Q44" s="359">
        <v>0</v>
      </c>
      <c r="R44" s="359">
        <v>0</v>
      </c>
      <c r="S44" s="396">
        <v>0</v>
      </c>
      <c r="T44" s="456">
        <v>0</v>
      </c>
      <c r="U44" s="162" t="e">
        <v>#DIV/0!</v>
      </c>
      <c r="V44" s="51"/>
      <c r="W44" s="51"/>
      <c r="X44" s="165" t="s">
        <v>952</v>
      </c>
      <c r="Z44" s="453"/>
    </row>
    <row r="45" spans="1:26" s="48" customFormat="1" ht="35.1" customHeight="1" outlineLevel="1" x14ac:dyDescent="0.25">
      <c r="A45" s="122" t="s">
        <v>367</v>
      </c>
      <c r="B45" s="47">
        <v>1.2</v>
      </c>
      <c r="C45" s="165" t="s">
        <v>899</v>
      </c>
      <c r="D45" s="359">
        <v>1.0367687079492445</v>
      </c>
      <c r="E45" s="360">
        <v>0</v>
      </c>
      <c r="F45" s="360">
        <v>0.64100000000000001</v>
      </c>
      <c r="G45" s="359">
        <v>0</v>
      </c>
      <c r="H45" s="359">
        <v>0</v>
      </c>
      <c r="I45" s="359">
        <v>0</v>
      </c>
      <c r="J45" s="359">
        <v>0</v>
      </c>
      <c r="K45" s="359">
        <v>0</v>
      </c>
      <c r="L45" s="359">
        <v>0.63500000000000001</v>
      </c>
      <c r="M45" s="359">
        <v>0</v>
      </c>
      <c r="N45" s="359">
        <v>6.0000000000000001E-3</v>
      </c>
      <c r="O45" s="359">
        <v>1.5095000000000001</v>
      </c>
      <c r="P45" s="359">
        <v>0.59750000000000003</v>
      </c>
      <c r="Q45" s="359">
        <v>1.93</v>
      </c>
      <c r="R45" s="359">
        <v>1.93</v>
      </c>
      <c r="S45" s="396">
        <v>0.39576870794924446</v>
      </c>
      <c r="T45" s="456">
        <v>0.64100000000000001</v>
      </c>
      <c r="U45" s="162" t="e">
        <v>#DIV/0!</v>
      </c>
      <c r="V45" s="51"/>
      <c r="W45" s="51"/>
      <c r="X45" s="165" t="s">
        <v>451</v>
      </c>
      <c r="Z45" s="453"/>
    </row>
    <row r="46" spans="1:26" s="358" customFormat="1" ht="33" customHeight="1" x14ac:dyDescent="0.25">
      <c r="A46" s="458"/>
      <c r="B46" s="405">
        <v>1.3</v>
      </c>
      <c r="C46" s="356" t="s">
        <v>122</v>
      </c>
      <c r="D46" s="362">
        <v>432.79302320790805</v>
      </c>
      <c r="E46" s="456">
        <v>34.102019890000001</v>
      </c>
      <c r="F46" s="360">
        <v>44.025157800000002</v>
      </c>
      <c r="G46" s="362">
        <v>0</v>
      </c>
      <c r="H46" s="362">
        <v>0</v>
      </c>
      <c r="I46" s="362">
        <v>5</v>
      </c>
      <c r="J46" s="362">
        <v>5</v>
      </c>
      <c r="K46" s="362">
        <v>16.381228650000001</v>
      </c>
      <c r="L46" s="362">
        <v>16.224228650000001</v>
      </c>
      <c r="M46" s="362">
        <v>12.72079124</v>
      </c>
      <c r="N46" s="362">
        <v>22.800929150000002</v>
      </c>
      <c r="O46" s="362">
        <v>91.630499999999998</v>
      </c>
      <c r="P46" s="362">
        <v>16.350499999999997</v>
      </c>
      <c r="Q46" s="362">
        <v>94.87</v>
      </c>
      <c r="R46" s="362">
        <v>33.403999999999996</v>
      </c>
      <c r="S46" s="396">
        <v>388.76786540790806</v>
      </c>
      <c r="T46" s="456">
        <v>9.9231379100000012</v>
      </c>
      <c r="U46" s="162">
        <v>1.2909838755008713</v>
      </c>
      <c r="V46" s="109"/>
      <c r="W46" s="109"/>
      <c r="X46" s="357"/>
      <c r="Z46" s="453"/>
    </row>
    <row r="47" spans="1:26" s="48" customFormat="1" ht="35.1" customHeight="1" outlineLevel="1" x14ac:dyDescent="0.25">
      <c r="A47" s="122" t="s">
        <v>363</v>
      </c>
      <c r="B47" s="47">
        <v>1.3</v>
      </c>
      <c r="C47" s="165" t="s">
        <v>875</v>
      </c>
      <c r="D47" s="359">
        <v>0</v>
      </c>
      <c r="E47" s="360">
        <v>0</v>
      </c>
      <c r="F47" s="360">
        <v>0</v>
      </c>
      <c r="G47" s="359">
        <v>0</v>
      </c>
      <c r="H47" s="359">
        <v>0</v>
      </c>
      <c r="I47" s="359">
        <v>0</v>
      </c>
      <c r="J47" s="359">
        <v>0</v>
      </c>
      <c r="K47" s="359">
        <v>0</v>
      </c>
      <c r="L47" s="359">
        <v>0</v>
      </c>
      <c r="M47" s="359">
        <v>0</v>
      </c>
      <c r="N47" s="359">
        <v>0</v>
      </c>
      <c r="O47" s="359">
        <v>0.4</v>
      </c>
      <c r="P47" s="359">
        <v>0</v>
      </c>
      <c r="Q47" s="359">
        <v>0</v>
      </c>
      <c r="R47" s="359">
        <v>0</v>
      </c>
      <c r="S47" s="396">
        <v>0</v>
      </c>
      <c r="T47" s="456">
        <v>0</v>
      </c>
      <c r="U47" s="459" t="e">
        <v>#DIV/0!</v>
      </c>
      <c r="V47" s="51"/>
      <c r="W47" s="51"/>
      <c r="X47" s="165">
        <v>0</v>
      </c>
      <c r="Z47" s="453"/>
    </row>
    <row r="48" spans="1:26" s="48" customFormat="1" ht="35.1" customHeight="1" outlineLevel="1" x14ac:dyDescent="0.25">
      <c r="A48" s="122" t="s">
        <v>367</v>
      </c>
      <c r="B48" s="47">
        <v>1.3</v>
      </c>
      <c r="C48" s="165" t="s">
        <v>409</v>
      </c>
      <c r="D48" s="359">
        <v>109.49299999999999</v>
      </c>
      <c r="E48" s="360">
        <v>10.057</v>
      </c>
      <c r="F48" s="360">
        <v>10.057</v>
      </c>
      <c r="G48" s="359">
        <v>0</v>
      </c>
      <c r="H48" s="359">
        <v>0</v>
      </c>
      <c r="I48" s="359">
        <v>5</v>
      </c>
      <c r="J48" s="359">
        <v>5</v>
      </c>
      <c r="K48" s="359">
        <v>5.0570000000000004</v>
      </c>
      <c r="L48" s="359">
        <v>5.0570000000000004</v>
      </c>
      <c r="M48" s="359">
        <v>0</v>
      </c>
      <c r="N48" s="359">
        <v>0</v>
      </c>
      <c r="O48" s="359">
        <v>0</v>
      </c>
      <c r="P48" s="359">
        <v>0</v>
      </c>
      <c r="Q48" s="359">
        <v>0</v>
      </c>
      <c r="R48" s="359">
        <v>0</v>
      </c>
      <c r="S48" s="396">
        <v>99.435999999999993</v>
      </c>
      <c r="T48" s="456">
        <v>0</v>
      </c>
      <c r="U48" s="459">
        <v>1</v>
      </c>
      <c r="V48" s="51"/>
      <c r="W48" s="51"/>
      <c r="X48" s="165">
        <v>0</v>
      </c>
      <c r="Z48" s="453"/>
    </row>
    <row r="49" spans="1:26" s="48" customFormat="1" ht="35.1" customHeight="1" outlineLevel="1" x14ac:dyDescent="0.25">
      <c r="A49" s="122" t="s">
        <v>365</v>
      </c>
      <c r="B49" s="47">
        <v>1.3</v>
      </c>
      <c r="C49" s="165" t="s">
        <v>893</v>
      </c>
      <c r="D49" s="359">
        <v>3.7910757826573076</v>
      </c>
      <c r="E49" s="360">
        <v>0.60880000000000001</v>
      </c>
      <c r="F49" s="360">
        <v>0.60880000000000001</v>
      </c>
      <c r="G49" s="359">
        <v>0</v>
      </c>
      <c r="H49" s="359">
        <v>0</v>
      </c>
      <c r="I49" s="359">
        <v>0</v>
      </c>
      <c r="J49" s="359">
        <v>0</v>
      </c>
      <c r="K49" s="359">
        <v>0.60880000000000001</v>
      </c>
      <c r="L49" s="359">
        <v>0.60880000000000001</v>
      </c>
      <c r="M49" s="359">
        <v>0</v>
      </c>
      <c r="N49" s="359">
        <v>0</v>
      </c>
      <c r="O49" s="359">
        <v>0</v>
      </c>
      <c r="P49" s="359">
        <v>0</v>
      </c>
      <c r="Q49" s="359">
        <v>0</v>
      </c>
      <c r="R49" s="359">
        <v>0</v>
      </c>
      <c r="S49" s="396">
        <v>3.1822757826573076</v>
      </c>
      <c r="T49" s="456">
        <v>0</v>
      </c>
      <c r="U49" s="459">
        <v>1</v>
      </c>
      <c r="V49" s="51"/>
      <c r="W49" s="51"/>
      <c r="X49" s="165">
        <v>0</v>
      </c>
      <c r="Z49" s="453"/>
    </row>
    <row r="50" spans="1:26" s="48" customFormat="1" ht="35.1" customHeight="1" outlineLevel="1" x14ac:dyDescent="0.25">
      <c r="A50" s="122" t="s">
        <v>365</v>
      </c>
      <c r="B50" s="47">
        <v>1.3</v>
      </c>
      <c r="C50" s="165" t="s">
        <v>894</v>
      </c>
      <c r="D50" s="359">
        <v>8.1115737293890824</v>
      </c>
      <c r="E50" s="360">
        <v>10.511428650000001</v>
      </c>
      <c r="F50" s="360">
        <v>9.2574146500000012</v>
      </c>
      <c r="G50" s="359">
        <v>0</v>
      </c>
      <c r="H50" s="359">
        <v>0</v>
      </c>
      <c r="I50" s="359">
        <v>0</v>
      </c>
      <c r="J50" s="359">
        <v>0</v>
      </c>
      <c r="K50" s="359">
        <v>9.5574286500000003</v>
      </c>
      <c r="L50" s="359">
        <v>8.5924286500000004</v>
      </c>
      <c r="M50" s="359">
        <v>0.95399999999999996</v>
      </c>
      <c r="N50" s="359">
        <v>0.66498599999999997</v>
      </c>
      <c r="O50" s="359">
        <v>6.5860000000000003</v>
      </c>
      <c r="P50" s="359">
        <v>1.1990000000000001</v>
      </c>
      <c r="Q50" s="359">
        <v>6.8040000000000003</v>
      </c>
      <c r="R50" s="359">
        <v>6.8040000000000003</v>
      </c>
      <c r="S50" s="396">
        <v>-1.1458409206109188</v>
      </c>
      <c r="T50" s="456">
        <v>-1.2540139999999997</v>
      </c>
      <c r="U50" s="459">
        <v>0.8806999465291524</v>
      </c>
      <c r="V50" s="51"/>
      <c r="W50" s="51"/>
      <c r="X50" s="165" t="s">
        <v>960</v>
      </c>
      <c r="Z50" s="453"/>
    </row>
    <row r="51" spans="1:26" s="48" customFormat="1" ht="35.1" customHeight="1" outlineLevel="1" x14ac:dyDescent="0.25">
      <c r="A51" s="122" t="s">
        <v>366</v>
      </c>
      <c r="B51" s="47">
        <v>1.3</v>
      </c>
      <c r="C51" s="165" t="s">
        <v>891</v>
      </c>
      <c r="D51" s="359">
        <v>94.450039722240234</v>
      </c>
      <c r="E51" s="360">
        <v>1.83</v>
      </c>
      <c r="F51" s="360">
        <v>1.83</v>
      </c>
      <c r="G51" s="359">
        <v>0</v>
      </c>
      <c r="H51" s="359">
        <v>0</v>
      </c>
      <c r="I51" s="359">
        <v>0</v>
      </c>
      <c r="J51" s="359">
        <v>0</v>
      </c>
      <c r="K51" s="359">
        <v>0.90800000000000003</v>
      </c>
      <c r="L51" s="359">
        <v>1.716</v>
      </c>
      <c r="M51" s="359">
        <v>0.92200000000000004</v>
      </c>
      <c r="N51" s="359">
        <v>0.114</v>
      </c>
      <c r="O51" s="359">
        <v>0</v>
      </c>
      <c r="P51" s="359">
        <v>0</v>
      </c>
      <c r="Q51" s="359">
        <v>0</v>
      </c>
      <c r="R51" s="359">
        <v>0</v>
      </c>
      <c r="S51" s="396">
        <v>92.620039722240236</v>
      </c>
      <c r="T51" s="456">
        <v>0</v>
      </c>
      <c r="U51" s="459">
        <v>1</v>
      </c>
      <c r="V51" s="51"/>
      <c r="W51" s="51"/>
      <c r="X51" s="165" t="s">
        <v>952</v>
      </c>
      <c r="Z51" s="453"/>
    </row>
    <row r="52" spans="1:26" s="48" customFormat="1" ht="35.1" customHeight="1" outlineLevel="1" x14ac:dyDescent="0.25">
      <c r="A52" s="122" t="s">
        <v>366</v>
      </c>
      <c r="B52" s="47">
        <v>1.3</v>
      </c>
      <c r="C52" s="165" t="s">
        <v>892</v>
      </c>
      <c r="D52" s="359">
        <v>0</v>
      </c>
      <c r="E52" s="360">
        <v>0</v>
      </c>
      <c r="F52" s="360">
        <v>0</v>
      </c>
      <c r="G52" s="359">
        <v>0</v>
      </c>
      <c r="H52" s="359">
        <v>0</v>
      </c>
      <c r="I52" s="359">
        <v>0</v>
      </c>
      <c r="J52" s="359">
        <v>0</v>
      </c>
      <c r="K52" s="359">
        <v>0</v>
      </c>
      <c r="L52" s="359">
        <v>0</v>
      </c>
      <c r="M52" s="359">
        <v>0</v>
      </c>
      <c r="N52" s="359">
        <v>0</v>
      </c>
      <c r="O52" s="359">
        <v>0.156</v>
      </c>
      <c r="P52" s="359">
        <v>0.04</v>
      </c>
      <c r="Q52" s="359">
        <v>0</v>
      </c>
      <c r="R52" s="359">
        <v>0</v>
      </c>
      <c r="S52" s="396">
        <v>0</v>
      </c>
      <c r="T52" s="456">
        <v>0</v>
      </c>
      <c r="U52" s="459" t="e">
        <v>#DIV/0!</v>
      </c>
      <c r="V52" s="51"/>
      <c r="W52" s="51"/>
      <c r="X52" s="165">
        <v>0</v>
      </c>
      <c r="Z52" s="453"/>
    </row>
    <row r="53" spans="1:26" s="48" customFormat="1" ht="35.1" customHeight="1" outlineLevel="1" x14ac:dyDescent="0.25">
      <c r="A53" s="122" t="s">
        <v>363</v>
      </c>
      <c r="B53" s="47">
        <v>1.3</v>
      </c>
      <c r="C53" s="165" t="s">
        <v>880</v>
      </c>
      <c r="D53" s="359">
        <v>9.8060165600907538</v>
      </c>
      <c r="E53" s="360">
        <v>0</v>
      </c>
      <c r="F53" s="360">
        <v>0</v>
      </c>
      <c r="G53" s="359">
        <v>0</v>
      </c>
      <c r="H53" s="359">
        <v>0</v>
      </c>
      <c r="I53" s="359">
        <v>0</v>
      </c>
      <c r="J53" s="359">
        <v>0</v>
      </c>
      <c r="K53" s="359">
        <v>0</v>
      </c>
      <c r="L53" s="359">
        <v>0</v>
      </c>
      <c r="M53" s="359">
        <v>0</v>
      </c>
      <c r="N53" s="359">
        <v>0</v>
      </c>
      <c r="O53" s="359">
        <v>0.40300000000000002</v>
      </c>
      <c r="P53" s="359">
        <v>0.40300000000000002</v>
      </c>
      <c r="Q53" s="359">
        <v>0</v>
      </c>
      <c r="R53" s="359">
        <v>0</v>
      </c>
      <c r="S53" s="396">
        <v>9.8060165600907538</v>
      </c>
      <c r="T53" s="456">
        <v>0</v>
      </c>
      <c r="U53" s="459" t="e">
        <v>#DIV/0!</v>
      </c>
      <c r="V53" s="51"/>
      <c r="W53" s="51"/>
      <c r="X53" s="165">
        <v>0</v>
      </c>
      <c r="Z53" s="453"/>
    </row>
    <row r="54" spans="1:26" s="48" customFormat="1" ht="35.1" customHeight="1" outlineLevel="1" x14ac:dyDescent="0.25">
      <c r="A54" s="122" t="s">
        <v>363</v>
      </c>
      <c r="B54" s="47">
        <v>1.3</v>
      </c>
      <c r="C54" s="165" t="s">
        <v>881</v>
      </c>
      <c r="D54" s="359">
        <v>8.4506285141884288</v>
      </c>
      <c r="E54" s="360">
        <v>0</v>
      </c>
      <c r="F54" s="360">
        <v>0</v>
      </c>
      <c r="G54" s="359">
        <v>0</v>
      </c>
      <c r="H54" s="359">
        <v>0</v>
      </c>
      <c r="I54" s="359">
        <v>0</v>
      </c>
      <c r="J54" s="359">
        <v>0</v>
      </c>
      <c r="K54" s="359">
        <v>0</v>
      </c>
      <c r="L54" s="359">
        <v>0</v>
      </c>
      <c r="M54" s="359">
        <v>0</v>
      </c>
      <c r="N54" s="359">
        <v>0</v>
      </c>
      <c r="O54" s="359">
        <v>0.40699999999999997</v>
      </c>
      <c r="P54" s="359">
        <v>0.40699999999999997</v>
      </c>
      <c r="Q54" s="359">
        <v>0</v>
      </c>
      <c r="R54" s="359">
        <v>0</v>
      </c>
      <c r="S54" s="396">
        <v>8.4506285141884288</v>
      </c>
      <c r="T54" s="456">
        <v>0</v>
      </c>
      <c r="U54" s="459" t="e">
        <v>#DIV/0!</v>
      </c>
      <c r="V54" s="51"/>
      <c r="W54" s="51"/>
      <c r="X54" s="165">
        <v>0</v>
      </c>
      <c r="Z54" s="453"/>
    </row>
    <row r="55" spans="1:26" s="48" customFormat="1" ht="35.1" customHeight="1" outlineLevel="1" x14ac:dyDescent="0.25">
      <c r="A55" s="122" t="s">
        <v>363</v>
      </c>
      <c r="B55" s="47">
        <v>1.3</v>
      </c>
      <c r="C55" s="165" t="s">
        <v>882</v>
      </c>
      <c r="D55" s="359">
        <v>8.0246147088192483</v>
      </c>
      <c r="E55" s="360">
        <v>0</v>
      </c>
      <c r="F55" s="360">
        <v>0</v>
      </c>
      <c r="G55" s="359">
        <v>0</v>
      </c>
      <c r="H55" s="359">
        <v>0</v>
      </c>
      <c r="I55" s="359">
        <v>0</v>
      </c>
      <c r="J55" s="359">
        <v>0</v>
      </c>
      <c r="K55" s="359">
        <v>0</v>
      </c>
      <c r="L55" s="359">
        <v>0</v>
      </c>
      <c r="M55" s="359">
        <v>0</v>
      </c>
      <c r="N55" s="359">
        <v>0</v>
      </c>
      <c r="O55" s="359">
        <v>0.40200000000000002</v>
      </c>
      <c r="P55" s="359">
        <v>0.40200000000000002</v>
      </c>
      <c r="Q55" s="359">
        <v>0</v>
      </c>
      <c r="R55" s="359">
        <v>0</v>
      </c>
      <c r="S55" s="396">
        <v>8.0246147088192483</v>
      </c>
      <c r="T55" s="456">
        <v>0</v>
      </c>
      <c r="U55" s="459" t="e">
        <v>#DIV/0!</v>
      </c>
      <c r="V55" s="51"/>
      <c r="W55" s="51"/>
      <c r="X55" s="165">
        <v>0</v>
      </c>
      <c r="Z55" s="453"/>
    </row>
    <row r="56" spans="1:26" s="48" customFormat="1" ht="35.1" customHeight="1" outlineLevel="1" x14ac:dyDescent="0.25">
      <c r="A56" s="122" t="s">
        <v>363</v>
      </c>
      <c r="B56" s="47">
        <v>1.3</v>
      </c>
      <c r="C56" s="165" t="s">
        <v>883</v>
      </c>
      <c r="D56" s="359">
        <v>9.4470011507102374</v>
      </c>
      <c r="E56" s="360">
        <v>0</v>
      </c>
      <c r="F56" s="360">
        <v>0</v>
      </c>
      <c r="G56" s="359">
        <v>0</v>
      </c>
      <c r="H56" s="359">
        <v>0</v>
      </c>
      <c r="I56" s="359">
        <v>0</v>
      </c>
      <c r="J56" s="359">
        <v>0</v>
      </c>
      <c r="K56" s="359">
        <v>0</v>
      </c>
      <c r="L56" s="359">
        <v>0</v>
      </c>
      <c r="M56" s="359">
        <v>0</v>
      </c>
      <c r="N56" s="359">
        <v>0</v>
      </c>
      <c r="O56" s="359">
        <v>0.39800000000000002</v>
      </c>
      <c r="P56" s="359">
        <v>0</v>
      </c>
      <c r="Q56" s="359">
        <v>0</v>
      </c>
      <c r="R56" s="359">
        <v>0</v>
      </c>
      <c r="S56" s="396">
        <v>9.4470011507102374</v>
      </c>
      <c r="T56" s="456">
        <v>0</v>
      </c>
      <c r="U56" s="459" t="e">
        <v>#DIV/0!</v>
      </c>
      <c r="V56" s="51"/>
      <c r="W56" s="51"/>
      <c r="X56" s="165">
        <v>0</v>
      </c>
      <c r="Z56" s="453"/>
    </row>
    <row r="57" spans="1:26" s="48" customFormat="1" ht="35.1" customHeight="1" outlineLevel="1" x14ac:dyDescent="0.25">
      <c r="A57" s="122" t="s">
        <v>363</v>
      </c>
      <c r="B57" s="47">
        <v>1.3</v>
      </c>
      <c r="C57" s="165" t="s">
        <v>884</v>
      </c>
      <c r="D57" s="359">
        <v>2.12098082957292</v>
      </c>
      <c r="E57" s="360">
        <v>0</v>
      </c>
      <c r="F57" s="360">
        <v>0</v>
      </c>
      <c r="G57" s="359">
        <v>0</v>
      </c>
      <c r="H57" s="359">
        <v>0</v>
      </c>
      <c r="I57" s="359">
        <v>0</v>
      </c>
      <c r="J57" s="359">
        <v>0</v>
      </c>
      <c r="K57" s="359">
        <v>0</v>
      </c>
      <c r="L57" s="359">
        <v>0</v>
      </c>
      <c r="M57" s="359">
        <v>0</v>
      </c>
      <c r="N57" s="359">
        <v>0</v>
      </c>
      <c r="O57" s="359">
        <v>1.925</v>
      </c>
      <c r="P57" s="359">
        <v>0</v>
      </c>
      <c r="Q57" s="359">
        <v>1.925</v>
      </c>
      <c r="R57" s="359">
        <v>0</v>
      </c>
      <c r="S57" s="396">
        <v>2.12098082957292</v>
      </c>
      <c r="T57" s="456">
        <v>0</v>
      </c>
      <c r="U57" s="459" t="e">
        <v>#DIV/0!</v>
      </c>
      <c r="V57" s="51"/>
      <c r="W57" s="51"/>
      <c r="X57" s="165">
        <v>0</v>
      </c>
      <c r="Z57" s="453"/>
    </row>
    <row r="58" spans="1:26" s="48" customFormat="1" ht="35.1" customHeight="1" outlineLevel="1" x14ac:dyDescent="0.25">
      <c r="A58" s="122" t="s">
        <v>363</v>
      </c>
      <c r="B58" s="47">
        <v>1.3</v>
      </c>
      <c r="C58" s="165" t="s">
        <v>885</v>
      </c>
      <c r="D58" s="359">
        <v>28.00139999999999</v>
      </c>
      <c r="E58" s="360">
        <v>0</v>
      </c>
      <c r="F58" s="360">
        <v>21.962943150000001</v>
      </c>
      <c r="G58" s="359">
        <v>0</v>
      </c>
      <c r="H58" s="359">
        <v>0</v>
      </c>
      <c r="I58" s="359">
        <v>0</v>
      </c>
      <c r="J58" s="359">
        <v>0</v>
      </c>
      <c r="K58" s="359">
        <v>0</v>
      </c>
      <c r="L58" s="359">
        <v>0</v>
      </c>
      <c r="M58" s="359">
        <v>0</v>
      </c>
      <c r="N58" s="359">
        <v>21.962943150000001</v>
      </c>
      <c r="O58" s="359">
        <v>24.283000000000001</v>
      </c>
      <c r="P58" s="359">
        <v>0</v>
      </c>
      <c r="Q58" s="359">
        <v>24.709</v>
      </c>
      <c r="R58" s="359">
        <v>0</v>
      </c>
      <c r="S58" s="396">
        <v>6.0384568499999887</v>
      </c>
      <c r="T58" s="456">
        <v>21.962943150000001</v>
      </c>
      <c r="U58" s="459" t="e">
        <v>#DIV/0!</v>
      </c>
      <c r="V58" s="51"/>
      <c r="W58" s="51"/>
      <c r="X58" s="165" t="s">
        <v>562</v>
      </c>
      <c r="Z58" s="453"/>
    </row>
    <row r="59" spans="1:26" s="48" customFormat="1" ht="35.1" customHeight="1" outlineLevel="1" x14ac:dyDescent="0.25">
      <c r="A59" s="122" t="s">
        <v>363</v>
      </c>
      <c r="B59" s="47">
        <v>1.3</v>
      </c>
      <c r="C59" s="165" t="s">
        <v>886</v>
      </c>
      <c r="D59" s="359">
        <v>0</v>
      </c>
      <c r="E59" s="360">
        <v>0</v>
      </c>
      <c r="F59" s="360">
        <v>0</v>
      </c>
      <c r="G59" s="359">
        <v>0</v>
      </c>
      <c r="H59" s="359">
        <v>0</v>
      </c>
      <c r="I59" s="359">
        <v>0</v>
      </c>
      <c r="J59" s="359">
        <v>0</v>
      </c>
      <c r="K59" s="359">
        <v>0</v>
      </c>
      <c r="L59" s="359">
        <v>0</v>
      </c>
      <c r="M59" s="359">
        <v>0</v>
      </c>
      <c r="N59" s="359">
        <v>0</v>
      </c>
      <c r="O59" s="359">
        <v>4.0000000000000001E-3</v>
      </c>
      <c r="P59" s="359">
        <v>0</v>
      </c>
      <c r="Q59" s="359">
        <v>0</v>
      </c>
      <c r="R59" s="359">
        <v>0</v>
      </c>
      <c r="S59" s="396">
        <v>0</v>
      </c>
      <c r="T59" s="456">
        <v>0</v>
      </c>
      <c r="U59" s="459" t="e">
        <v>#DIV/0!</v>
      </c>
      <c r="V59" s="51"/>
      <c r="W59" s="51"/>
      <c r="X59" s="165">
        <v>0</v>
      </c>
      <c r="Z59" s="453"/>
    </row>
    <row r="60" spans="1:26" s="48" customFormat="1" ht="35.1" customHeight="1" outlineLevel="1" x14ac:dyDescent="0.25">
      <c r="A60" s="122" t="s">
        <v>363</v>
      </c>
      <c r="B60" s="47">
        <v>1.3</v>
      </c>
      <c r="C60" s="165" t="s">
        <v>888</v>
      </c>
      <c r="D60" s="359">
        <v>0</v>
      </c>
      <c r="E60" s="360">
        <v>0</v>
      </c>
      <c r="F60" s="360">
        <v>0</v>
      </c>
      <c r="G60" s="359">
        <v>0</v>
      </c>
      <c r="H60" s="359">
        <v>0</v>
      </c>
      <c r="I60" s="359">
        <v>0</v>
      </c>
      <c r="J60" s="359">
        <v>0</v>
      </c>
      <c r="K60" s="359">
        <v>0</v>
      </c>
      <c r="L60" s="359">
        <v>0</v>
      </c>
      <c r="M60" s="359">
        <v>0</v>
      </c>
      <c r="N60" s="359">
        <v>0</v>
      </c>
      <c r="O60" s="359">
        <v>3.0000000000000001E-3</v>
      </c>
      <c r="P60" s="359">
        <v>0</v>
      </c>
      <c r="Q60" s="359">
        <v>0</v>
      </c>
      <c r="R60" s="359">
        <v>0</v>
      </c>
      <c r="S60" s="396">
        <v>0</v>
      </c>
      <c r="T60" s="456">
        <v>0</v>
      </c>
      <c r="U60" s="459" t="e">
        <v>#DIV/0!</v>
      </c>
      <c r="V60" s="51"/>
      <c r="W60" s="51"/>
      <c r="X60" s="165">
        <v>0</v>
      </c>
      <c r="Z60" s="453"/>
    </row>
    <row r="61" spans="1:26" s="48" customFormat="1" ht="35.1" customHeight="1" outlineLevel="1" x14ac:dyDescent="0.25">
      <c r="A61" s="122" t="s">
        <v>363</v>
      </c>
      <c r="B61" s="47">
        <v>1.3</v>
      </c>
      <c r="C61" s="165" t="s">
        <v>890</v>
      </c>
      <c r="D61" s="359">
        <v>29.945186528975544</v>
      </c>
      <c r="E61" s="360">
        <v>0.49421300000000001</v>
      </c>
      <c r="F61" s="360">
        <v>0.2</v>
      </c>
      <c r="G61" s="359">
        <v>0</v>
      </c>
      <c r="H61" s="359">
        <v>0</v>
      </c>
      <c r="I61" s="359">
        <v>0</v>
      </c>
      <c r="J61" s="359">
        <v>0</v>
      </c>
      <c r="K61" s="359">
        <v>0.2</v>
      </c>
      <c r="L61" s="359">
        <v>0.2</v>
      </c>
      <c r="M61" s="359">
        <v>0.294213</v>
      </c>
      <c r="N61" s="359">
        <v>0</v>
      </c>
      <c r="O61" s="359">
        <v>24.898</v>
      </c>
      <c r="P61" s="359">
        <v>13.407999999999999</v>
      </c>
      <c r="Q61" s="359">
        <v>25.515000000000001</v>
      </c>
      <c r="R61" s="359">
        <v>25.515000000000001</v>
      </c>
      <c r="S61" s="396">
        <v>29.745186528975545</v>
      </c>
      <c r="T61" s="456">
        <v>-0.294213</v>
      </c>
      <c r="U61" s="459">
        <v>0.40468381042182217</v>
      </c>
      <c r="V61" s="51"/>
      <c r="W61" s="51"/>
      <c r="X61" s="165" t="s">
        <v>659</v>
      </c>
      <c r="Z61" s="453"/>
    </row>
    <row r="62" spans="1:26" s="48" customFormat="1" ht="35.1" customHeight="1" outlineLevel="1" x14ac:dyDescent="0.25">
      <c r="A62" s="122" t="s">
        <v>367</v>
      </c>
      <c r="B62" s="47">
        <v>1.3</v>
      </c>
      <c r="C62" s="165" t="s">
        <v>895</v>
      </c>
      <c r="D62" s="359">
        <v>0.187</v>
      </c>
      <c r="E62" s="360">
        <v>0.05</v>
      </c>
      <c r="F62" s="360">
        <v>0.109</v>
      </c>
      <c r="G62" s="359">
        <v>0</v>
      </c>
      <c r="H62" s="359">
        <v>0</v>
      </c>
      <c r="I62" s="359">
        <v>0</v>
      </c>
      <c r="J62" s="359">
        <v>0</v>
      </c>
      <c r="K62" s="359">
        <v>0.05</v>
      </c>
      <c r="L62" s="359">
        <v>0.05</v>
      </c>
      <c r="M62" s="359">
        <v>0</v>
      </c>
      <c r="N62" s="359">
        <v>5.8999999999999997E-2</v>
      </c>
      <c r="O62" s="359">
        <v>0.19350000000000001</v>
      </c>
      <c r="P62" s="359">
        <v>0.19350000000000001</v>
      </c>
      <c r="Q62" s="359">
        <v>0.23599999999999999</v>
      </c>
      <c r="R62" s="359">
        <v>0.23599999999999999</v>
      </c>
      <c r="S62" s="396">
        <v>7.8E-2</v>
      </c>
      <c r="T62" s="456">
        <v>5.8999999999999997E-2</v>
      </c>
      <c r="U62" s="459">
        <v>2.1799999999999997</v>
      </c>
      <c r="V62" s="51"/>
      <c r="W62" s="51"/>
      <c r="X62" s="165">
        <v>0</v>
      </c>
      <c r="Z62" s="453"/>
    </row>
    <row r="63" spans="1:26" s="48" customFormat="1" ht="35.1" customHeight="1" outlineLevel="1" x14ac:dyDescent="0.25">
      <c r="A63" s="122" t="s">
        <v>366</v>
      </c>
      <c r="B63" s="47">
        <v>1.3</v>
      </c>
      <c r="C63" s="165" t="s">
        <v>456</v>
      </c>
      <c r="D63" s="359">
        <v>0.23599999999999999</v>
      </c>
      <c r="E63" s="360">
        <v>0</v>
      </c>
      <c r="F63" s="360">
        <v>0</v>
      </c>
      <c r="G63" s="359">
        <v>0</v>
      </c>
      <c r="H63" s="359">
        <v>0</v>
      </c>
      <c r="I63" s="359">
        <v>0</v>
      </c>
      <c r="J63" s="359">
        <v>0</v>
      </c>
      <c r="K63" s="359">
        <v>0</v>
      </c>
      <c r="L63" s="359">
        <v>0</v>
      </c>
      <c r="M63" s="359">
        <v>0</v>
      </c>
      <c r="N63" s="359">
        <v>0</v>
      </c>
      <c r="O63" s="359">
        <v>0.28999999999999998</v>
      </c>
      <c r="P63" s="359">
        <v>0.28999999999999998</v>
      </c>
      <c r="Q63" s="359">
        <v>0.84899999999999998</v>
      </c>
      <c r="R63" s="359">
        <v>0.84899999999999998</v>
      </c>
      <c r="S63" s="396">
        <v>0.23599999999999999</v>
      </c>
      <c r="T63" s="456">
        <v>0</v>
      </c>
      <c r="U63" s="459" t="e">
        <v>#DIV/0!</v>
      </c>
      <c r="V63" s="51"/>
      <c r="W63" s="51"/>
      <c r="X63" s="165">
        <v>0</v>
      </c>
      <c r="Z63" s="453"/>
    </row>
    <row r="64" spans="1:26" s="48" customFormat="1" ht="35.1" customHeight="1" outlineLevel="1" x14ac:dyDescent="0.25">
      <c r="A64" s="122" t="s">
        <v>366</v>
      </c>
      <c r="B64" s="47">
        <v>1.3</v>
      </c>
      <c r="C64" s="165" t="s">
        <v>897</v>
      </c>
      <c r="D64" s="359">
        <v>0</v>
      </c>
      <c r="E64" s="360">
        <v>0</v>
      </c>
      <c r="F64" s="360">
        <v>0</v>
      </c>
      <c r="G64" s="359">
        <v>0</v>
      </c>
      <c r="H64" s="359">
        <v>0</v>
      </c>
      <c r="I64" s="359">
        <v>0</v>
      </c>
      <c r="J64" s="359">
        <v>0</v>
      </c>
      <c r="K64" s="359">
        <v>0</v>
      </c>
      <c r="L64" s="359">
        <v>0</v>
      </c>
      <c r="M64" s="359">
        <v>0</v>
      </c>
      <c r="N64" s="359">
        <v>0</v>
      </c>
      <c r="O64" s="359">
        <v>1.9000000000000003E-2</v>
      </c>
      <c r="P64" s="359">
        <v>5.0000000000000001E-3</v>
      </c>
      <c r="Q64" s="359">
        <v>0</v>
      </c>
      <c r="R64" s="359">
        <v>0</v>
      </c>
      <c r="S64" s="396">
        <v>0</v>
      </c>
      <c r="T64" s="456">
        <v>0</v>
      </c>
      <c r="U64" s="459" t="e">
        <v>#DIV/0!</v>
      </c>
      <c r="V64" s="51"/>
      <c r="W64" s="51"/>
      <c r="X64" s="165">
        <v>0</v>
      </c>
      <c r="Z64" s="453"/>
    </row>
    <row r="65" spans="1:26" s="48" customFormat="1" ht="35.1" customHeight="1" outlineLevel="1" x14ac:dyDescent="0.25">
      <c r="A65" s="122" t="s">
        <v>366</v>
      </c>
      <c r="B65" s="47">
        <v>1.3</v>
      </c>
      <c r="C65" s="165" t="s">
        <v>898</v>
      </c>
      <c r="D65" s="359">
        <v>0</v>
      </c>
      <c r="E65" s="360">
        <v>0</v>
      </c>
      <c r="F65" s="360">
        <v>0</v>
      </c>
      <c r="G65" s="359">
        <v>0</v>
      </c>
      <c r="H65" s="359">
        <v>0</v>
      </c>
      <c r="I65" s="359">
        <v>0</v>
      </c>
      <c r="J65" s="359">
        <v>0</v>
      </c>
      <c r="K65" s="359">
        <v>0</v>
      </c>
      <c r="L65" s="359">
        <v>0</v>
      </c>
      <c r="M65" s="359">
        <v>0</v>
      </c>
      <c r="N65" s="359">
        <v>0</v>
      </c>
      <c r="O65" s="359">
        <v>1.2E-2</v>
      </c>
      <c r="P65" s="359">
        <v>3.0000000000000001E-3</v>
      </c>
      <c r="Q65" s="359">
        <v>0</v>
      </c>
      <c r="R65" s="359">
        <v>0</v>
      </c>
      <c r="S65" s="396">
        <v>0</v>
      </c>
      <c r="T65" s="456">
        <v>0</v>
      </c>
      <c r="U65" s="459" t="e">
        <v>#DIV/0!</v>
      </c>
      <c r="V65" s="51"/>
      <c r="W65" s="51"/>
      <c r="X65" s="165">
        <v>0</v>
      </c>
      <c r="Z65" s="453"/>
    </row>
    <row r="66" spans="1:26" s="48" customFormat="1" ht="35.1" customHeight="1" outlineLevel="1" x14ac:dyDescent="0.25">
      <c r="A66" s="122" t="s">
        <v>363</v>
      </c>
      <c r="B66" s="47">
        <v>1.3</v>
      </c>
      <c r="C66" s="165" t="s">
        <v>896</v>
      </c>
      <c r="D66" s="359">
        <v>120.72850568126425</v>
      </c>
      <c r="E66" s="360">
        <v>10.55057824</v>
      </c>
      <c r="F66" s="360">
        <v>0</v>
      </c>
      <c r="G66" s="359">
        <v>0</v>
      </c>
      <c r="H66" s="359">
        <v>0</v>
      </c>
      <c r="I66" s="359">
        <v>0</v>
      </c>
      <c r="J66" s="359">
        <v>0</v>
      </c>
      <c r="K66" s="359">
        <v>0</v>
      </c>
      <c r="L66" s="359">
        <v>0</v>
      </c>
      <c r="M66" s="359">
        <v>10.55057824</v>
      </c>
      <c r="N66" s="359">
        <v>0</v>
      </c>
      <c r="O66" s="359">
        <v>31.251000000000001</v>
      </c>
      <c r="P66" s="359">
        <v>0</v>
      </c>
      <c r="Q66" s="359">
        <v>34.832000000000001</v>
      </c>
      <c r="R66" s="359">
        <v>0</v>
      </c>
      <c r="S66" s="396">
        <v>120.72850568126425</v>
      </c>
      <c r="T66" s="456">
        <v>-10.55057824</v>
      </c>
      <c r="U66" s="459">
        <v>0</v>
      </c>
      <c r="V66" s="51"/>
      <c r="W66" s="51"/>
      <c r="X66" s="165" t="s">
        <v>659</v>
      </c>
      <c r="Z66" s="453"/>
    </row>
    <row r="67" spans="1:26" ht="31.5" x14ac:dyDescent="0.25">
      <c r="A67" s="458"/>
      <c r="B67" s="405">
        <v>1.4</v>
      </c>
      <c r="C67" s="158" t="s">
        <v>360</v>
      </c>
      <c r="D67" s="362">
        <v>0</v>
      </c>
      <c r="E67" s="360">
        <v>0</v>
      </c>
      <c r="F67" s="360">
        <v>0</v>
      </c>
      <c r="G67" s="362">
        <v>0</v>
      </c>
      <c r="H67" s="362">
        <v>0</v>
      </c>
      <c r="I67" s="362">
        <v>0</v>
      </c>
      <c r="J67" s="362">
        <v>0</v>
      </c>
      <c r="K67" s="362">
        <v>0</v>
      </c>
      <c r="L67" s="362">
        <v>0</v>
      </c>
      <c r="M67" s="362">
        <v>0</v>
      </c>
      <c r="N67" s="362">
        <v>0</v>
      </c>
      <c r="O67" s="362">
        <v>0</v>
      </c>
      <c r="P67" s="362">
        <v>0</v>
      </c>
      <c r="Q67" s="362">
        <v>0</v>
      </c>
      <c r="R67" s="362">
        <v>0</v>
      </c>
      <c r="S67" s="396">
        <v>0</v>
      </c>
      <c r="T67" s="456">
        <v>0</v>
      </c>
      <c r="U67" s="459" t="e">
        <v>#DIV/0!</v>
      </c>
      <c r="V67" s="109"/>
      <c r="W67" s="109"/>
      <c r="X67" s="176"/>
      <c r="Z67" s="453"/>
    </row>
    <row r="68" spans="1:26" s="358" customFormat="1" ht="30.75" customHeight="1" x14ac:dyDescent="0.25">
      <c r="A68" s="458"/>
      <c r="B68" s="405">
        <v>1.5</v>
      </c>
      <c r="C68" s="356" t="s">
        <v>361</v>
      </c>
      <c r="D68" s="362">
        <v>6627.1080133116811</v>
      </c>
      <c r="E68" s="456">
        <v>1113.6251346600002</v>
      </c>
      <c r="F68" s="360">
        <v>1141.1203704236</v>
      </c>
      <c r="G68" s="362">
        <v>139.88281852</v>
      </c>
      <c r="H68" s="362">
        <v>142.50442259959999</v>
      </c>
      <c r="I68" s="362">
        <v>333.07615028999999</v>
      </c>
      <c r="J68" s="362">
        <v>345.783668175</v>
      </c>
      <c r="K68" s="362">
        <v>361.8551061600001</v>
      </c>
      <c r="L68" s="362">
        <v>407.31746146900002</v>
      </c>
      <c r="M68" s="362">
        <v>278.81105969000004</v>
      </c>
      <c r="N68" s="362">
        <v>245.51481817999996</v>
      </c>
      <c r="O68" s="362">
        <v>480.10901734000009</v>
      </c>
      <c r="P68" s="362">
        <v>224.58099191000005</v>
      </c>
      <c r="Q68" s="362">
        <v>810.14888999999982</v>
      </c>
      <c r="R68" s="362">
        <v>435.27849000000015</v>
      </c>
      <c r="S68" s="396">
        <v>5485.9876428880816</v>
      </c>
      <c r="T68" s="456">
        <v>27.495235763599851</v>
      </c>
      <c r="U68" s="162">
        <v>1.0246898484129441</v>
      </c>
      <c r="V68" s="109"/>
      <c r="W68" s="109"/>
      <c r="X68" s="357"/>
      <c r="Z68" s="453"/>
    </row>
    <row r="69" spans="1:26" s="48" customFormat="1" ht="35.1" customHeight="1" x14ac:dyDescent="0.25">
      <c r="A69" s="122" t="s">
        <v>363</v>
      </c>
      <c r="B69" s="47">
        <v>1.5</v>
      </c>
      <c r="C69" s="165" t="s">
        <v>605</v>
      </c>
      <c r="D69" s="359">
        <v>424.60152682221553</v>
      </c>
      <c r="E69" s="360">
        <v>0</v>
      </c>
      <c r="F69" s="360">
        <v>0</v>
      </c>
      <c r="G69" s="359">
        <v>0</v>
      </c>
      <c r="H69" s="359">
        <v>0</v>
      </c>
      <c r="I69" s="359">
        <v>0</v>
      </c>
      <c r="J69" s="359">
        <v>0</v>
      </c>
      <c r="K69" s="359">
        <v>0</v>
      </c>
      <c r="L69" s="359">
        <v>0</v>
      </c>
      <c r="M69" s="359">
        <v>0</v>
      </c>
      <c r="N69" s="359">
        <v>0</v>
      </c>
      <c r="O69" s="359">
        <v>0</v>
      </c>
      <c r="P69" s="359">
        <v>0</v>
      </c>
      <c r="Q69" s="359">
        <v>0</v>
      </c>
      <c r="R69" s="359">
        <v>0</v>
      </c>
      <c r="S69" s="396">
        <v>424.60152682221553</v>
      </c>
      <c r="T69" s="456">
        <v>0</v>
      </c>
      <c r="U69" s="162" t="e">
        <v>#DIV/0!</v>
      </c>
      <c r="V69" s="51"/>
      <c r="W69" s="51"/>
      <c r="X69" s="165">
        <v>0</v>
      </c>
      <c r="Z69" s="453"/>
    </row>
    <row r="70" spans="1:26" s="48" customFormat="1" ht="35.1" customHeight="1" outlineLevel="1" x14ac:dyDescent="0.25">
      <c r="A70" s="122" t="s">
        <v>363</v>
      </c>
      <c r="B70" s="47">
        <v>1.5</v>
      </c>
      <c r="C70" s="165" t="s">
        <v>636</v>
      </c>
      <c r="D70" s="359">
        <v>0</v>
      </c>
      <c r="E70" s="360">
        <v>0</v>
      </c>
      <c r="F70" s="360">
        <v>16.953313999999999</v>
      </c>
      <c r="G70" s="359">
        <v>0</v>
      </c>
      <c r="H70" s="359">
        <v>0</v>
      </c>
      <c r="I70" s="359">
        <v>0</v>
      </c>
      <c r="J70" s="359">
        <v>4.9533139999999998</v>
      </c>
      <c r="K70" s="359">
        <v>0</v>
      </c>
      <c r="L70" s="359">
        <v>10</v>
      </c>
      <c r="M70" s="359">
        <v>0</v>
      </c>
      <c r="N70" s="359">
        <v>2</v>
      </c>
      <c r="O70" s="359">
        <v>0.24</v>
      </c>
      <c r="P70" s="359">
        <v>0</v>
      </c>
      <c r="Q70" s="359">
        <v>0</v>
      </c>
      <c r="R70" s="359">
        <v>0</v>
      </c>
      <c r="S70" s="396">
        <v>-16.953313999999999</v>
      </c>
      <c r="T70" s="456">
        <v>16.953313999999999</v>
      </c>
      <c r="U70" s="162" t="e">
        <v>#DIV/0!</v>
      </c>
      <c r="V70" s="51"/>
      <c r="W70" s="51"/>
      <c r="X70" s="165" t="s">
        <v>562</v>
      </c>
      <c r="Z70" s="453"/>
    </row>
    <row r="71" spans="1:26" s="48" customFormat="1" ht="35.1" customHeight="1" outlineLevel="1" x14ac:dyDescent="0.25">
      <c r="A71" s="122" t="s">
        <v>363</v>
      </c>
      <c r="B71" s="47">
        <v>1.5</v>
      </c>
      <c r="C71" s="165" t="s">
        <v>948</v>
      </c>
      <c r="D71" s="359">
        <v>0</v>
      </c>
      <c r="E71" s="360">
        <v>0</v>
      </c>
      <c r="F71" s="360">
        <v>0</v>
      </c>
      <c r="G71" s="359">
        <v>0</v>
      </c>
      <c r="H71" s="359">
        <v>0</v>
      </c>
      <c r="I71" s="359">
        <v>0</v>
      </c>
      <c r="J71" s="359">
        <v>0</v>
      </c>
      <c r="K71" s="359">
        <v>0</v>
      </c>
      <c r="L71" s="359">
        <v>0</v>
      </c>
      <c r="M71" s="359">
        <v>0</v>
      </c>
      <c r="N71" s="359">
        <v>0</v>
      </c>
      <c r="O71" s="359">
        <v>3.6999999999999998E-2</v>
      </c>
      <c r="P71" s="359">
        <v>0</v>
      </c>
      <c r="Q71" s="359">
        <v>0</v>
      </c>
      <c r="R71" s="359">
        <v>0</v>
      </c>
      <c r="S71" s="396">
        <v>0</v>
      </c>
      <c r="T71" s="456">
        <v>0</v>
      </c>
      <c r="U71" s="162" t="e">
        <v>#DIV/0!</v>
      </c>
      <c r="V71" s="51"/>
      <c r="W71" s="51"/>
      <c r="X71" s="165">
        <v>0</v>
      </c>
      <c r="Z71" s="453"/>
    </row>
    <row r="72" spans="1:26" s="48" customFormat="1" ht="35.1" customHeight="1" outlineLevel="1" x14ac:dyDescent="0.25">
      <c r="A72" s="122" t="s">
        <v>363</v>
      </c>
      <c r="B72" s="47">
        <v>1.5</v>
      </c>
      <c r="C72" s="165" t="s">
        <v>658</v>
      </c>
      <c r="D72" s="359">
        <v>389.73237509036016</v>
      </c>
      <c r="E72" s="360">
        <v>0.7</v>
      </c>
      <c r="F72" s="360">
        <v>0</v>
      </c>
      <c r="G72" s="359">
        <v>0</v>
      </c>
      <c r="H72" s="359">
        <v>0</v>
      </c>
      <c r="I72" s="359">
        <v>0</v>
      </c>
      <c r="J72" s="359">
        <v>0</v>
      </c>
      <c r="K72" s="359">
        <v>0</v>
      </c>
      <c r="L72" s="359">
        <v>0</v>
      </c>
      <c r="M72" s="359">
        <v>0.7</v>
      </c>
      <c r="N72" s="359">
        <v>0</v>
      </c>
      <c r="O72" s="359">
        <v>13.023999999999999</v>
      </c>
      <c r="P72" s="359">
        <v>0</v>
      </c>
      <c r="Q72" s="359">
        <v>0</v>
      </c>
      <c r="R72" s="359">
        <v>0</v>
      </c>
      <c r="S72" s="396">
        <v>389.73237509036016</v>
      </c>
      <c r="T72" s="456">
        <v>-0.7</v>
      </c>
      <c r="U72" s="162">
        <v>0</v>
      </c>
      <c r="V72" s="51"/>
      <c r="W72" s="51"/>
      <c r="X72" s="165" t="s">
        <v>659</v>
      </c>
      <c r="Z72" s="453"/>
    </row>
    <row r="73" spans="1:26" s="48" customFormat="1" ht="35.1" customHeight="1" outlineLevel="1" x14ac:dyDescent="0.25">
      <c r="A73" s="122" t="s">
        <v>365</v>
      </c>
      <c r="B73" s="47">
        <v>1.5</v>
      </c>
      <c r="C73" s="165" t="s">
        <v>949</v>
      </c>
      <c r="D73" s="359">
        <v>0</v>
      </c>
      <c r="E73" s="360">
        <v>0</v>
      </c>
      <c r="F73" s="360">
        <v>0</v>
      </c>
      <c r="G73" s="359">
        <v>0</v>
      </c>
      <c r="H73" s="359">
        <v>0</v>
      </c>
      <c r="I73" s="359">
        <v>0</v>
      </c>
      <c r="J73" s="359">
        <v>0</v>
      </c>
      <c r="K73" s="359">
        <v>0</v>
      </c>
      <c r="L73" s="359">
        <v>0</v>
      </c>
      <c r="M73" s="359">
        <v>0</v>
      </c>
      <c r="N73" s="359">
        <v>0</v>
      </c>
      <c r="O73" s="359">
        <v>1E-3</v>
      </c>
      <c r="P73" s="359">
        <v>1E-3</v>
      </c>
      <c r="Q73" s="359">
        <v>0</v>
      </c>
      <c r="R73" s="359">
        <v>0</v>
      </c>
      <c r="S73" s="396">
        <v>0</v>
      </c>
      <c r="T73" s="456">
        <v>0</v>
      </c>
      <c r="U73" s="162" t="e">
        <v>#DIV/0!</v>
      </c>
      <c r="V73" s="51"/>
      <c r="W73" s="51"/>
      <c r="X73" s="165">
        <v>0</v>
      </c>
      <c r="Z73" s="453"/>
    </row>
    <row r="74" spans="1:26" s="48" customFormat="1" ht="35.1" customHeight="1" outlineLevel="1" x14ac:dyDescent="0.25">
      <c r="A74" s="122" t="s">
        <v>365</v>
      </c>
      <c r="B74" s="47">
        <v>1.5</v>
      </c>
      <c r="C74" s="165" t="s">
        <v>579</v>
      </c>
      <c r="D74" s="359">
        <v>86.411183853383235</v>
      </c>
      <c r="E74" s="360">
        <v>1.9000000000000001</v>
      </c>
      <c r="F74" s="360">
        <v>1.9000000000000001</v>
      </c>
      <c r="G74" s="359">
        <v>0</v>
      </c>
      <c r="H74" s="359">
        <v>0</v>
      </c>
      <c r="I74" s="359">
        <v>1.4668019300000001</v>
      </c>
      <c r="J74" s="359">
        <v>1.4668019300000001</v>
      </c>
      <c r="K74" s="359">
        <v>0</v>
      </c>
      <c r="L74" s="359">
        <v>0</v>
      </c>
      <c r="M74" s="359">
        <v>0.43319806999999999</v>
      </c>
      <c r="N74" s="359">
        <v>0.43319806999999999</v>
      </c>
      <c r="O74" s="359">
        <v>0.377</v>
      </c>
      <c r="P74" s="359">
        <v>0</v>
      </c>
      <c r="Q74" s="359">
        <v>0</v>
      </c>
      <c r="R74" s="359">
        <v>0</v>
      </c>
      <c r="S74" s="396">
        <v>84.51118385338323</v>
      </c>
      <c r="T74" s="456">
        <v>0</v>
      </c>
      <c r="U74" s="162">
        <v>1</v>
      </c>
      <c r="V74" s="51"/>
      <c r="W74" s="51"/>
      <c r="X74" s="165">
        <v>0</v>
      </c>
      <c r="Z74" s="453"/>
    </row>
    <row r="75" spans="1:26" s="48" customFormat="1" ht="35.1" customHeight="1" outlineLevel="1" x14ac:dyDescent="0.25">
      <c r="A75" s="122" t="s">
        <v>366</v>
      </c>
      <c r="B75" s="47">
        <v>1.5</v>
      </c>
      <c r="C75" s="165" t="s">
        <v>570</v>
      </c>
      <c r="D75" s="359">
        <v>134.23326679849575</v>
      </c>
      <c r="E75" s="360">
        <v>29.312000000000001</v>
      </c>
      <c r="F75" s="360">
        <v>35.514000000000003</v>
      </c>
      <c r="G75" s="359">
        <v>6.9020000000000001</v>
      </c>
      <c r="H75" s="359">
        <v>6.9020000000000001</v>
      </c>
      <c r="I75" s="359">
        <v>16.684000000000001</v>
      </c>
      <c r="J75" s="359">
        <v>16.684000000000001</v>
      </c>
      <c r="K75" s="359">
        <v>0</v>
      </c>
      <c r="L75" s="359">
        <v>8.9049999999999994</v>
      </c>
      <c r="M75" s="359">
        <v>5.726</v>
      </c>
      <c r="N75" s="359">
        <v>3.0230000000000001</v>
      </c>
      <c r="O75" s="359">
        <v>38.024000000000001</v>
      </c>
      <c r="P75" s="359">
        <v>9.2040000000000006</v>
      </c>
      <c r="Q75" s="359">
        <v>46.558000000000007</v>
      </c>
      <c r="R75" s="359">
        <v>46.558000000000007</v>
      </c>
      <c r="S75" s="396">
        <v>98.719266798495738</v>
      </c>
      <c r="T75" s="456">
        <v>6.2019999999999991</v>
      </c>
      <c r="U75" s="162">
        <v>1.2115856986899565</v>
      </c>
      <c r="V75" s="51"/>
      <c r="W75" s="51"/>
      <c r="X75" s="165" t="s">
        <v>952</v>
      </c>
      <c r="Z75" s="453"/>
    </row>
    <row r="76" spans="1:26" s="48" customFormat="1" ht="35.1" customHeight="1" outlineLevel="1" x14ac:dyDescent="0.25">
      <c r="A76" s="122" t="s">
        <v>366</v>
      </c>
      <c r="B76" s="47">
        <v>1.5</v>
      </c>
      <c r="C76" s="165" t="s">
        <v>571</v>
      </c>
      <c r="D76" s="359">
        <v>123.97015111744375</v>
      </c>
      <c r="E76" s="360">
        <v>0</v>
      </c>
      <c r="F76" s="360">
        <v>0</v>
      </c>
      <c r="G76" s="359">
        <v>0</v>
      </c>
      <c r="H76" s="359">
        <v>0</v>
      </c>
      <c r="I76" s="359">
        <v>0</v>
      </c>
      <c r="J76" s="359">
        <v>0</v>
      </c>
      <c r="K76" s="359">
        <v>0</v>
      </c>
      <c r="L76" s="359">
        <v>0</v>
      </c>
      <c r="M76" s="359">
        <v>0</v>
      </c>
      <c r="N76" s="359">
        <v>0</v>
      </c>
      <c r="O76" s="359">
        <v>0.161</v>
      </c>
      <c r="P76" s="359">
        <v>0.04</v>
      </c>
      <c r="Q76" s="359">
        <v>0</v>
      </c>
      <c r="R76" s="359">
        <v>0</v>
      </c>
      <c r="S76" s="396">
        <v>123.97015111744375</v>
      </c>
      <c r="T76" s="456">
        <v>0</v>
      </c>
      <c r="U76" s="162" t="e">
        <v>#DIV/0!</v>
      </c>
      <c r="V76" s="51"/>
      <c r="W76" s="51"/>
      <c r="X76" s="165">
        <v>0</v>
      </c>
      <c r="Z76" s="453"/>
    </row>
    <row r="77" spans="1:26" s="48" customFormat="1" ht="35.1" customHeight="1" outlineLevel="1" x14ac:dyDescent="0.25">
      <c r="A77" s="122" t="s">
        <v>366</v>
      </c>
      <c r="B77" s="47">
        <v>1.5</v>
      </c>
      <c r="C77" s="165" t="s">
        <v>572</v>
      </c>
      <c r="D77" s="359">
        <v>151.7751680974844</v>
      </c>
      <c r="E77" s="360">
        <v>14.116763000000001</v>
      </c>
      <c r="F77" s="360">
        <v>10.965999999999999</v>
      </c>
      <c r="G77" s="359">
        <v>0.488763</v>
      </c>
      <c r="H77" s="359">
        <v>0.48899999999999999</v>
      </c>
      <c r="I77" s="359">
        <v>0</v>
      </c>
      <c r="J77" s="359">
        <v>0</v>
      </c>
      <c r="K77" s="359">
        <v>0</v>
      </c>
      <c r="L77" s="359">
        <v>10.106999999999999</v>
      </c>
      <c r="M77" s="359">
        <v>13.628</v>
      </c>
      <c r="N77" s="359">
        <v>0.37</v>
      </c>
      <c r="O77" s="359">
        <v>2.38</v>
      </c>
      <c r="P77" s="359">
        <v>2.298</v>
      </c>
      <c r="Q77" s="359">
        <v>0</v>
      </c>
      <c r="R77" s="359">
        <v>0</v>
      </c>
      <c r="S77" s="396">
        <v>140.80916809748439</v>
      </c>
      <c r="T77" s="456">
        <v>-3.1507630000000013</v>
      </c>
      <c r="U77" s="162">
        <v>0.77680697763361184</v>
      </c>
      <c r="V77" s="51"/>
      <c r="W77" s="51"/>
      <c r="X77" s="165" t="s">
        <v>952</v>
      </c>
      <c r="Z77" s="453"/>
    </row>
    <row r="78" spans="1:26" s="48" customFormat="1" ht="35.1" customHeight="1" outlineLevel="1" x14ac:dyDescent="0.25">
      <c r="A78" s="122" t="s">
        <v>366</v>
      </c>
      <c r="B78" s="47">
        <v>1.5</v>
      </c>
      <c r="C78" s="165" t="s">
        <v>573</v>
      </c>
      <c r="D78" s="359">
        <v>0</v>
      </c>
      <c r="E78" s="360">
        <v>0</v>
      </c>
      <c r="F78" s="360">
        <v>0</v>
      </c>
      <c r="G78" s="359">
        <v>0</v>
      </c>
      <c r="H78" s="359">
        <v>0</v>
      </c>
      <c r="I78" s="359">
        <v>0</v>
      </c>
      <c r="J78" s="359">
        <v>0</v>
      </c>
      <c r="K78" s="359">
        <v>0</v>
      </c>
      <c r="L78" s="359">
        <v>0</v>
      </c>
      <c r="M78" s="359">
        <v>0</v>
      </c>
      <c r="N78" s="359">
        <v>0</v>
      </c>
      <c r="O78" s="359">
        <v>0.17599999999999999</v>
      </c>
      <c r="P78" s="359">
        <v>4.4999999999999998E-2</v>
      </c>
      <c r="Q78" s="359">
        <v>0</v>
      </c>
      <c r="R78" s="359">
        <v>0</v>
      </c>
      <c r="S78" s="396">
        <v>0</v>
      </c>
      <c r="T78" s="456">
        <v>0</v>
      </c>
      <c r="U78" s="162" t="e">
        <v>#DIV/0!</v>
      </c>
      <c r="V78" s="51"/>
      <c r="W78" s="51"/>
      <c r="X78" s="165" t="s">
        <v>952</v>
      </c>
      <c r="Z78" s="453"/>
    </row>
    <row r="79" spans="1:26" s="48" customFormat="1" ht="35.1" customHeight="1" outlineLevel="1" x14ac:dyDescent="0.25">
      <c r="A79" s="122" t="s">
        <v>366</v>
      </c>
      <c r="B79" s="47">
        <v>1.5</v>
      </c>
      <c r="C79" s="165" t="s">
        <v>574</v>
      </c>
      <c r="D79" s="359">
        <v>14.232369067639199</v>
      </c>
      <c r="E79" s="360">
        <v>2.0760000000000001</v>
      </c>
      <c r="F79" s="360">
        <v>2.0760000000000001</v>
      </c>
      <c r="G79" s="359">
        <v>0</v>
      </c>
      <c r="H79" s="359">
        <v>0</v>
      </c>
      <c r="I79" s="359">
        <v>2.0760000000000001</v>
      </c>
      <c r="J79" s="359">
        <v>2.0760000000000001</v>
      </c>
      <c r="K79" s="359">
        <v>0</v>
      </c>
      <c r="L79" s="359">
        <v>0</v>
      </c>
      <c r="M79" s="359">
        <v>0</v>
      </c>
      <c r="N79" s="359">
        <v>0</v>
      </c>
      <c r="O79" s="359">
        <v>9.6909999999999989</v>
      </c>
      <c r="P79" s="359">
        <v>9.6909999999999989</v>
      </c>
      <c r="Q79" s="359">
        <v>11.766999999999999</v>
      </c>
      <c r="R79" s="359">
        <v>11.766999999999999</v>
      </c>
      <c r="S79" s="396">
        <v>12.156369067639199</v>
      </c>
      <c r="T79" s="456">
        <v>0</v>
      </c>
      <c r="U79" s="162">
        <v>1</v>
      </c>
      <c r="V79" s="51"/>
      <c r="W79" s="51"/>
      <c r="X79" s="165">
        <v>0</v>
      </c>
      <c r="Z79" s="453"/>
    </row>
    <row r="80" spans="1:26" s="48" customFormat="1" ht="35.1" customHeight="1" outlineLevel="1" x14ac:dyDescent="0.25">
      <c r="A80" s="122" t="s">
        <v>366</v>
      </c>
      <c r="B80" s="47">
        <v>1.5</v>
      </c>
      <c r="C80" s="165" t="s">
        <v>576</v>
      </c>
      <c r="D80" s="359">
        <v>0</v>
      </c>
      <c r="E80" s="360">
        <v>0</v>
      </c>
      <c r="F80" s="360">
        <v>0</v>
      </c>
      <c r="G80" s="359">
        <v>0</v>
      </c>
      <c r="H80" s="359">
        <v>0</v>
      </c>
      <c r="I80" s="359">
        <v>0</v>
      </c>
      <c r="J80" s="359">
        <v>0</v>
      </c>
      <c r="K80" s="359">
        <v>0</v>
      </c>
      <c r="L80" s="359">
        <v>0</v>
      </c>
      <c r="M80" s="359">
        <v>0</v>
      </c>
      <c r="N80" s="359">
        <v>0</v>
      </c>
      <c r="O80" s="359">
        <v>3.5000000000000003E-2</v>
      </c>
      <c r="P80" s="359">
        <v>8.9999999999999993E-3</v>
      </c>
      <c r="Q80" s="359">
        <v>0</v>
      </c>
      <c r="R80" s="359">
        <v>0</v>
      </c>
      <c r="S80" s="396">
        <v>0</v>
      </c>
      <c r="T80" s="456">
        <v>0</v>
      </c>
      <c r="U80" s="162" t="e">
        <v>#DIV/0!</v>
      </c>
      <c r="V80" s="51"/>
      <c r="W80" s="51"/>
      <c r="X80" s="165">
        <v>0</v>
      </c>
      <c r="Z80" s="453"/>
    </row>
    <row r="81" spans="1:26" s="48" customFormat="1" ht="35.1" customHeight="1" outlineLevel="1" x14ac:dyDescent="0.25">
      <c r="A81" s="122" t="s">
        <v>366</v>
      </c>
      <c r="B81" s="47">
        <v>1.5</v>
      </c>
      <c r="C81" s="165" t="s">
        <v>575</v>
      </c>
      <c r="D81" s="359">
        <v>0</v>
      </c>
      <c r="E81" s="360">
        <v>0</v>
      </c>
      <c r="F81" s="360">
        <v>0</v>
      </c>
      <c r="G81" s="359">
        <v>0</v>
      </c>
      <c r="H81" s="359">
        <v>0</v>
      </c>
      <c r="I81" s="359">
        <v>0</v>
      </c>
      <c r="J81" s="359">
        <v>0</v>
      </c>
      <c r="K81" s="359">
        <v>0</v>
      </c>
      <c r="L81" s="359">
        <v>0</v>
      </c>
      <c r="M81" s="359">
        <v>0</v>
      </c>
      <c r="N81" s="359">
        <v>0</v>
      </c>
      <c r="O81" s="359">
        <v>4.3999999999999997E-2</v>
      </c>
      <c r="P81" s="359">
        <v>1.0999999999999999E-2</v>
      </c>
      <c r="Q81" s="359">
        <v>0</v>
      </c>
      <c r="R81" s="359">
        <v>0</v>
      </c>
      <c r="S81" s="396">
        <v>0</v>
      </c>
      <c r="T81" s="456">
        <v>0</v>
      </c>
      <c r="U81" s="162" t="e">
        <v>#DIV/0!</v>
      </c>
      <c r="V81" s="51"/>
      <c r="W81" s="51"/>
      <c r="X81" s="165">
        <v>0</v>
      </c>
      <c r="Z81" s="453"/>
    </row>
    <row r="82" spans="1:26" s="48" customFormat="1" ht="35.1" customHeight="1" outlineLevel="1" x14ac:dyDescent="0.25">
      <c r="A82" s="122" t="s">
        <v>366</v>
      </c>
      <c r="B82" s="47">
        <v>1.5</v>
      </c>
      <c r="C82" s="165" t="s">
        <v>577</v>
      </c>
      <c r="D82" s="359">
        <v>0</v>
      </c>
      <c r="E82" s="360">
        <v>0</v>
      </c>
      <c r="F82" s="360">
        <v>0</v>
      </c>
      <c r="G82" s="359">
        <v>0</v>
      </c>
      <c r="H82" s="359">
        <v>0</v>
      </c>
      <c r="I82" s="359">
        <v>0</v>
      </c>
      <c r="J82" s="359">
        <v>0</v>
      </c>
      <c r="K82" s="359">
        <v>0</v>
      </c>
      <c r="L82" s="359">
        <v>0</v>
      </c>
      <c r="M82" s="359">
        <v>0</v>
      </c>
      <c r="N82" s="359">
        <v>0</v>
      </c>
      <c r="O82" s="359">
        <v>0.125</v>
      </c>
      <c r="P82" s="359">
        <v>3.1E-2</v>
      </c>
      <c r="Q82" s="359">
        <v>0</v>
      </c>
      <c r="R82" s="359">
        <v>0</v>
      </c>
      <c r="S82" s="396">
        <v>0</v>
      </c>
      <c r="T82" s="456">
        <v>0</v>
      </c>
      <c r="U82" s="162" t="e">
        <v>#DIV/0!</v>
      </c>
      <c r="V82" s="51"/>
      <c r="W82" s="51"/>
      <c r="X82" s="165">
        <v>0</v>
      </c>
      <c r="Z82" s="453"/>
    </row>
    <row r="83" spans="1:26" s="48" customFormat="1" ht="35.1" customHeight="1" outlineLevel="1" x14ac:dyDescent="0.25">
      <c r="A83" s="122" t="s">
        <v>366</v>
      </c>
      <c r="B83" s="47">
        <v>1.5</v>
      </c>
      <c r="C83" s="165" t="s">
        <v>578</v>
      </c>
      <c r="D83" s="359">
        <v>8.0240000000000006E-2</v>
      </c>
      <c r="E83" s="360">
        <v>0</v>
      </c>
      <c r="F83" s="360">
        <v>0</v>
      </c>
      <c r="G83" s="359">
        <v>0</v>
      </c>
      <c r="H83" s="359">
        <v>0</v>
      </c>
      <c r="I83" s="359">
        <v>0</v>
      </c>
      <c r="J83" s="359">
        <v>0</v>
      </c>
      <c r="K83" s="359">
        <v>0</v>
      </c>
      <c r="L83" s="359">
        <v>0</v>
      </c>
      <c r="M83" s="359">
        <v>0</v>
      </c>
      <c r="N83" s="359">
        <v>0</v>
      </c>
      <c r="O83" s="359">
        <v>0.08</v>
      </c>
      <c r="P83" s="359">
        <v>0.08</v>
      </c>
      <c r="Q83" s="359">
        <v>1.7589999999999999</v>
      </c>
      <c r="R83" s="359">
        <v>1.7589999999999999</v>
      </c>
      <c r="S83" s="396">
        <v>8.0240000000000006E-2</v>
      </c>
      <c r="T83" s="456">
        <v>0</v>
      </c>
      <c r="U83" s="162" t="e">
        <v>#DIV/0!</v>
      </c>
      <c r="V83" s="51"/>
      <c r="W83" s="51"/>
      <c r="X83" s="165">
        <v>0</v>
      </c>
      <c r="Z83" s="453"/>
    </row>
    <row r="84" spans="1:26" s="48" customFormat="1" ht="35.1" customHeight="1" outlineLevel="1" x14ac:dyDescent="0.25">
      <c r="A84" s="122" t="s">
        <v>363</v>
      </c>
      <c r="B84" s="47">
        <v>1.5</v>
      </c>
      <c r="C84" s="165" t="s">
        <v>413</v>
      </c>
      <c r="D84" s="359">
        <v>1.3202984600000001</v>
      </c>
      <c r="E84" s="360">
        <v>3.1283528599999997</v>
      </c>
      <c r="F84" s="360">
        <v>1.5389187499999999</v>
      </c>
      <c r="G84" s="359">
        <v>0</v>
      </c>
      <c r="H84" s="359">
        <v>0</v>
      </c>
      <c r="I84" s="359">
        <v>1.5389187499999999</v>
      </c>
      <c r="J84" s="359">
        <v>1.5389187499999999</v>
      </c>
      <c r="K84" s="359">
        <v>0</v>
      </c>
      <c r="L84" s="359">
        <v>0</v>
      </c>
      <c r="M84" s="359">
        <v>1.5894341099999998</v>
      </c>
      <c r="N84" s="359">
        <v>0</v>
      </c>
      <c r="O84" s="359">
        <v>1.2190000000000001</v>
      </c>
      <c r="P84" s="359">
        <v>0.40400000000000014</v>
      </c>
      <c r="Q84" s="359">
        <v>4.8010000000000002</v>
      </c>
      <c r="R84" s="359">
        <v>0.40399999999999991</v>
      </c>
      <c r="S84" s="396">
        <v>-0.21862028999999983</v>
      </c>
      <c r="T84" s="456">
        <v>-1.5894341099999998</v>
      </c>
      <c r="U84" s="162">
        <v>0.49192620489748717</v>
      </c>
      <c r="V84" s="51"/>
      <c r="W84" s="51"/>
      <c r="X84" s="165" t="s">
        <v>659</v>
      </c>
      <c r="Z84" s="453"/>
    </row>
    <row r="85" spans="1:26" s="48" customFormat="1" ht="35.1" customHeight="1" outlineLevel="1" x14ac:dyDescent="0.25">
      <c r="A85" s="122" t="s">
        <v>363</v>
      </c>
      <c r="B85" s="47">
        <v>1.5</v>
      </c>
      <c r="C85" s="165" t="s">
        <v>567</v>
      </c>
      <c r="D85" s="359">
        <v>0.11799999999999999</v>
      </c>
      <c r="E85" s="360">
        <v>0</v>
      </c>
      <c r="F85" s="360">
        <v>0</v>
      </c>
      <c r="G85" s="359">
        <v>0</v>
      </c>
      <c r="H85" s="359">
        <v>0</v>
      </c>
      <c r="I85" s="359">
        <v>0</v>
      </c>
      <c r="J85" s="359">
        <v>0</v>
      </c>
      <c r="K85" s="359">
        <v>0</v>
      </c>
      <c r="L85" s="359">
        <v>0</v>
      </c>
      <c r="M85" s="359">
        <v>0</v>
      </c>
      <c r="N85" s="359">
        <v>0</v>
      </c>
      <c r="O85" s="359">
        <v>0</v>
      </c>
      <c r="P85" s="359">
        <v>0</v>
      </c>
      <c r="Q85" s="359">
        <v>0</v>
      </c>
      <c r="R85" s="359">
        <v>0</v>
      </c>
      <c r="S85" s="396">
        <v>0.11799999999999999</v>
      </c>
      <c r="T85" s="456">
        <v>0</v>
      </c>
      <c r="U85" s="162" t="e">
        <v>#DIV/0!</v>
      </c>
      <c r="V85" s="51"/>
      <c r="W85" s="51"/>
      <c r="X85" s="165">
        <v>0</v>
      </c>
      <c r="Z85" s="453"/>
    </row>
    <row r="86" spans="1:26" s="48" customFormat="1" ht="35.1" customHeight="1" outlineLevel="1" x14ac:dyDescent="0.25">
      <c r="A86" s="122" t="s">
        <v>363</v>
      </c>
      <c r="B86" s="47">
        <v>1.5</v>
      </c>
      <c r="C86" s="165" t="s">
        <v>568</v>
      </c>
      <c r="D86" s="359">
        <v>167.16559301495522</v>
      </c>
      <c r="E86" s="360">
        <v>0</v>
      </c>
      <c r="F86" s="360">
        <v>0</v>
      </c>
      <c r="G86" s="359">
        <v>0</v>
      </c>
      <c r="H86" s="359">
        <v>0</v>
      </c>
      <c r="I86" s="359">
        <v>0</v>
      </c>
      <c r="J86" s="359">
        <v>0</v>
      </c>
      <c r="K86" s="359">
        <v>0</v>
      </c>
      <c r="L86" s="359">
        <v>0</v>
      </c>
      <c r="M86" s="359">
        <v>0</v>
      </c>
      <c r="N86" s="359">
        <v>0</v>
      </c>
      <c r="O86" s="359">
        <v>0.44</v>
      </c>
      <c r="P86" s="359">
        <v>0.41699999999999998</v>
      </c>
      <c r="Q86" s="359">
        <v>0</v>
      </c>
      <c r="R86" s="359">
        <v>0</v>
      </c>
      <c r="S86" s="396">
        <v>167.16559301495522</v>
      </c>
      <c r="T86" s="456">
        <v>0</v>
      </c>
      <c r="U86" s="162" t="e">
        <v>#DIV/0!</v>
      </c>
      <c r="V86" s="51"/>
      <c r="W86" s="51"/>
      <c r="X86" s="165">
        <v>0</v>
      </c>
      <c r="Z86" s="453"/>
    </row>
    <row r="87" spans="1:26" s="48" customFormat="1" ht="35.1" customHeight="1" outlineLevel="1" x14ac:dyDescent="0.25">
      <c r="A87" s="122" t="s">
        <v>363</v>
      </c>
      <c r="B87" s="47">
        <v>1.5</v>
      </c>
      <c r="C87" s="165" t="s">
        <v>569</v>
      </c>
      <c r="D87" s="359">
        <v>8.3130999999999986</v>
      </c>
      <c r="E87" s="360">
        <v>0.44389899999999999</v>
      </c>
      <c r="F87" s="360">
        <v>8.41351519</v>
      </c>
      <c r="G87" s="359">
        <v>0</v>
      </c>
      <c r="H87" s="359">
        <v>0</v>
      </c>
      <c r="I87" s="359">
        <v>0.44389899999999999</v>
      </c>
      <c r="J87" s="359">
        <v>0.44389899999999999</v>
      </c>
      <c r="K87" s="359">
        <v>0</v>
      </c>
      <c r="L87" s="359">
        <v>0</v>
      </c>
      <c r="M87" s="359">
        <v>0</v>
      </c>
      <c r="N87" s="359">
        <v>7.96961619</v>
      </c>
      <c r="O87" s="359">
        <v>7.0460000000000003</v>
      </c>
      <c r="P87" s="359">
        <v>1.000000000000334E-3</v>
      </c>
      <c r="Q87" s="359">
        <v>7.4219999999999997</v>
      </c>
      <c r="R87" s="359">
        <v>9.9999999999944578E-4</v>
      </c>
      <c r="S87" s="396">
        <v>-0.10041519000000143</v>
      </c>
      <c r="T87" s="456">
        <v>7.96961619</v>
      </c>
      <c r="U87" s="162">
        <v>18.953670069092293</v>
      </c>
      <c r="V87" s="51"/>
      <c r="W87" s="51"/>
      <c r="X87" s="165" t="s">
        <v>562</v>
      </c>
      <c r="Z87" s="453"/>
    </row>
    <row r="88" spans="1:26" s="48" customFormat="1" ht="35.1" customHeight="1" outlineLevel="1" x14ac:dyDescent="0.25">
      <c r="A88" s="122" t="s">
        <v>366</v>
      </c>
      <c r="B88" s="47">
        <v>1.5</v>
      </c>
      <c r="C88" s="165" t="s">
        <v>582</v>
      </c>
      <c r="D88" s="359">
        <v>39.119657135034565</v>
      </c>
      <c r="E88" s="360">
        <v>2.6994000000000002</v>
      </c>
      <c r="F88" s="360">
        <v>3.2614000000000001</v>
      </c>
      <c r="G88" s="359">
        <v>0</v>
      </c>
      <c r="H88" s="359">
        <v>0</v>
      </c>
      <c r="I88" s="359">
        <v>0.64839999999999998</v>
      </c>
      <c r="J88" s="359">
        <v>0.64839999999999998</v>
      </c>
      <c r="K88" s="359">
        <v>0</v>
      </c>
      <c r="L88" s="359">
        <v>0</v>
      </c>
      <c r="M88" s="359">
        <v>2.0510000000000002</v>
      </c>
      <c r="N88" s="359">
        <v>2.613</v>
      </c>
      <c r="O88" s="359">
        <v>0.159</v>
      </c>
      <c r="P88" s="359">
        <v>0.04</v>
      </c>
      <c r="Q88" s="359">
        <v>0</v>
      </c>
      <c r="R88" s="359">
        <v>0</v>
      </c>
      <c r="S88" s="396">
        <v>35.858257135034563</v>
      </c>
      <c r="T88" s="456">
        <v>0.56199999999999983</v>
      </c>
      <c r="U88" s="162">
        <v>1.2081944135733866</v>
      </c>
      <c r="V88" s="51"/>
      <c r="W88" s="51"/>
      <c r="X88" s="165">
        <v>0</v>
      </c>
      <c r="Z88" s="453"/>
    </row>
    <row r="89" spans="1:26" s="48" customFormat="1" ht="35.1" customHeight="1" outlineLevel="1" x14ac:dyDescent="0.25">
      <c r="A89" s="122" t="s">
        <v>363</v>
      </c>
      <c r="B89" s="47">
        <v>1.5</v>
      </c>
      <c r="C89" s="165" t="s">
        <v>580</v>
      </c>
      <c r="D89" s="359">
        <v>0</v>
      </c>
      <c r="E89" s="360">
        <v>0</v>
      </c>
      <c r="F89" s="360">
        <v>0</v>
      </c>
      <c r="G89" s="359">
        <v>0</v>
      </c>
      <c r="H89" s="359">
        <v>0</v>
      </c>
      <c r="I89" s="359">
        <v>0</v>
      </c>
      <c r="J89" s="359">
        <v>0</v>
      </c>
      <c r="K89" s="359">
        <v>0</v>
      </c>
      <c r="L89" s="359">
        <v>0</v>
      </c>
      <c r="M89" s="359">
        <v>0</v>
      </c>
      <c r="N89" s="359">
        <v>0</v>
      </c>
      <c r="O89" s="359">
        <v>6.0000000000000001E-3</v>
      </c>
      <c r="P89" s="359">
        <v>0</v>
      </c>
      <c r="Q89" s="359">
        <v>0</v>
      </c>
      <c r="R89" s="359">
        <v>0</v>
      </c>
      <c r="S89" s="396">
        <v>0</v>
      </c>
      <c r="T89" s="456">
        <v>0</v>
      </c>
      <c r="U89" s="162" t="e">
        <v>#DIV/0!</v>
      </c>
      <c r="V89" s="51"/>
      <c r="W89" s="51"/>
      <c r="X89" s="165">
        <v>0</v>
      </c>
      <c r="Z89" s="453"/>
    </row>
    <row r="90" spans="1:26" s="48" customFormat="1" ht="35.1" customHeight="1" outlineLevel="1" x14ac:dyDescent="0.25">
      <c r="A90" s="122" t="s">
        <v>363</v>
      </c>
      <c r="B90" s="47">
        <v>1.5</v>
      </c>
      <c r="C90" s="165" t="s">
        <v>581</v>
      </c>
      <c r="D90" s="359">
        <v>4.2904098993308928</v>
      </c>
      <c r="E90" s="360">
        <v>0</v>
      </c>
      <c r="F90" s="360">
        <v>0</v>
      </c>
      <c r="G90" s="359">
        <v>0</v>
      </c>
      <c r="H90" s="359">
        <v>0</v>
      </c>
      <c r="I90" s="359">
        <v>0</v>
      </c>
      <c r="J90" s="359">
        <v>0</v>
      </c>
      <c r="K90" s="359">
        <v>0</v>
      </c>
      <c r="L90" s="359">
        <v>0</v>
      </c>
      <c r="M90" s="359">
        <v>0</v>
      </c>
      <c r="N90" s="359">
        <v>0</v>
      </c>
      <c r="O90" s="359">
        <v>0</v>
      </c>
      <c r="P90" s="359">
        <v>0</v>
      </c>
      <c r="Q90" s="359">
        <v>0</v>
      </c>
      <c r="R90" s="359">
        <v>0</v>
      </c>
      <c r="S90" s="396">
        <v>4.2904098993308928</v>
      </c>
      <c r="T90" s="456">
        <v>0</v>
      </c>
      <c r="U90" s="162" t="e">
        <v>#DIV/0!</v>
      </c>
      <c r="V90" s="51"/>
      <c r="W90" s="51"/>
      <c r="X90" s="165">
        <v>0</v>
      </c>
      <c r="Z90" s="453"/>
    </row>
    <row r="91" spans="1:26" s="48" customFormat="1" ht="35.1" customHeight="1" outlineLevel="1" x14ac:dyDescent="0.25">
      <c r="A91" s="122" t="s">
        <v>363</v>
      </c>
      <c r="B91" s="47">
        <v>1.5</v>
      </c>
      <c r="C91" s="165" t="s">
        <v>583</v>
      </c>
      <c r="D91" s="359">
        <v>0</v>
      </c>
      <c r="E91" s="360">
        <v>0</v>
      </c>
      <c r="F91" s="360">
        <v>0</v>
      </c>
      <c r="G91" s="359">
        <v>0</v>
      </c>
      <c r="H91" s="359">
        <v>0</v>
      </c>
      <c r="I91" s="359">
        <v>0</v>
      </c>
      <c r="J91" s="359">
        <v>0</v>
      </c>
      <c r="K91" s="359">
        <v>0</v>
      </c>
      <c r="L91" s="359">
        <v>0</v>
      </c>
      <c r="M91" s="359">
        <v>0</v>
      </c>
      <c r="N91" s="359">
        <v>0</v>
      </c>
      <c r="O91" s="359">
        <v>8.077</v>
      </c>
      <c r="P91" s="359">
        <v>0</v>
      </c>
      <c r="Q91" s="359">
        <v>8.077</v>
      </c>
      <c r="R91" s="359">
        <v>0</v>
      </c>
      <c r="S91" s="396">
        <v>0</v>
      </c>
      <c r="T91" s="456">
        <v>0</v>
      </c>
      <c r="U91" s="162" t="e">
        <v>#DIV/0!</v>
      </c>
      <c r="V91" s="51"/>
      <c r="W91" s="51"/>
      <c r="X91" s="165">
        <v>0</v>
      </c>
      <c r="Z91" s="453"/>
    </row>
    <row r="92" spans="1:26" s="48" customFormat="1" ht="35.1" customHeight="1" outlineLevel="1" x14ac:dyDescent="0.25">
      <c r="A92" s="122" t="s">
        <v>365</v>
      </c>
      <c r="B92" s="47">
        <v>1.5</v>
      </c>
      <c r="C92" s="165" t="s">
        <v>637</v>
      </c>
      <c r="D92" s="359">
        <v>19.755780809617413</v>
      </c>
      <c r="E92" s="360">
        <v>0</v>
      </c>
      <c r="F92" s="360">
        <v>0</v>
      </c>
      <c r="G92" s="359">
        <v>0</v>
      </c>
      <c r="H92" s="359">
        <v>0</v>
      </c>
      <c r="I92" s="359">
        <v>0</v>
      </c>
      <c r="J92" s="359">
        <v>0</v>
      </c>
      <c r="K92" s="359">
        <v>0</v>
      </c>
      <c r="L92" s="359">
        <v>0</v>
      </c>
      <c r="M92" s="359">
        <v>0</v>
      </c>
      <c r="N92" s="359">
        <v>0</v>
      </c>
      <c r="O92" s="359">
        <v>0.623</v>
      </c>
      <c r="P92" s="359">
        <v>0.623</v>
      </c>
      <c r="Q92" s="359">
        <v>0</v>
      </c>
      <c r="R92" s="359">
        <v>0</v>
      </c>
      <c r="S92" s="396">
        <v>19.755780809617413</v>
      </c>
      <c r="T92" s="456">
        <v>0</v>
      </c>
      <c r="U92" s="162" t="e">
        <v>#DIV/0!</v>
      </c>
      <c r="V92" s="51"/>
      <c r="W92" s="51"/>
      <c r="X92" s="165">
        <v>0</v>
      </c>
      <c r="Z92" s="453"/>
    </row>
    <row r="93" spans="1:26" s="48" customFormat="1" ht="35.1" customHeight="1" outlineLevel="1" x14ac:dyDescent="0.25">
      <c r="A93" s="122" t="s">
        <v>365</v>
      </c>
      <c r="B93" s="47">
        <v>1.5</v>
      </c>
      <c r="C93" s="165" t="s">
        <v>638</v>
      </c>
      <c r="D93" s="359">
        <v>3.4016818017404082</v>
      </c>
      <c r="E93" s="360">
        <v>0</v>
      </c>
      <c r="F93" s="360">
        <v>0</v>
      </c>
      <c r="G93" s="359">
        <v>0</v>
      </c>
      <c r="H93" s="359">
        <v>0</v>
      </c>
      <c r="I93" s="359">
        <v>0</v>
      </c>
      <c r="J93" s="359">
        <v>0</v>
      </c>
      <c r="K93" s="359">
        <v>0</v>
      </c>
      <c r="L93" s="359">
        <v>0</v>
      </c>
      <c r="M93" s="359">
        <v>0</v>
      </c>
      <c r="N93" s="359">
        <v>0</v>
      </c>
      <c r="O93" s="359">
        <v>0.128</v>
      </c>
      <c r="P93" s="359">
        <v>0.128</v>
      </c>
      <c r="Q93" s="359">
        <v>0</v>
      </c>
      <c r="R93" s="359">
        <v>0</v>
      </c>
      <c r="S93" s="396">
        <v>3.4016818017404082</v>
      </c>
      <c r="T93" s="456">
        <v>0</v>
      </c>
      <c r="U93" s="162" t="e">
        <v>#DIV/0!</v>
      </c>
      <c r="V93" s="51"/>
      <c r="W93" s="51"/>
      <c r="X93" s="165">
        <v>0</v>
      </c>
      <c r="Z93" s="453"/>
    </row>
    <row r="94" spans="1:26" s="48" customFormat="1" ht="35.1" customHeight="1" outlineLevel="1" x14ac:dyDescent="0.25">
      <c r="A94" s="122" t="s">
        <v>365</v>
      </c>
      <c r="B94" s="47">
        <v>1.5</v>
      </c>
      <c r="C94" s="165" t="s">
        <v>639</v>
      </c>
      <c r="D94" s="359">
        <v>6.0943755843448688</v>
      </c>
      <c r="E94" s="360">
        <v>0.16789690000000002</v>
      </c>
      <c r="F94" s="360">
        <v>0.216</v>
      </c>
      <c r="G94" s="359">
        <v>0</v>
      </c>
      <c r="H94" s="359">
        <v>0</v>
      </c>
      <c r="I94" s="359">
        <v>0</v>
      </c>
      <c r="J94" s="359">
        <v>0</v>
      </c>
      <c r="K94" s="359">
        <v>0</v>
      </c>
      <c r="L94" s="359">
        <v>0</v>
      </c>
      <c r="M94" s="359">
        <v>0.16789690000000002</v>
      </c>
      <c r="N94" s="359">
        <v>0.216</v>
      </c>
      <c r="O94" s="359">
        <v>6.4290000000000003</v>
      </c>
      <c r="P94" s="359">
        <v>6.4290000000000003</v>
      </c>
      <c r="Q94" s="359">
        <v>6.4290000000000003</v>
      </c>
      <c r="R94" s="359">
        <v>6.4290000000000003</v>
      </c>
      <c r="S94" s="396">
        <v>5.8783755843448686</v>
      </c>
      <c r="T94" s="456">
        <v>4.8103099999999982E-2</v>
      </c>
      <c r="U94" s="162">
        <v>1.2865038008444467</v>
      </c>
      <c r="V94" s="51"/>
      <c r="W94" s="51"/>
      <c r="X94" s="165" t="s">
        <v>648</v>
      </c>
      <c r="Z94" s="453"/>
    </row>
    <row r="95" spans="1:26" s="48" customFormat="1" ht="35.1" customHeight="1" outlineLevel="1" x14ac:dyDescent="0.25">
      <c r="A95" s="122" t="s">
        <v>365</v>
      </c>
      <c r="B95" s="47">
        <v>1.5</v>
      </c>
      <c r="C95" s="165" t="s">
        <v>640</v>
      </c>
      <c r="D95" s="359">
        <v>5.7470890887146888</v>
      </c>
      <c r="E95" s="360">
        <v>0</v>
      </c>
      <c r="F95" s="360">
        <v>0</v>
      </c>
      <c r="G95" s="359">
        <v>0</v>
      </c>
      <c r="H95" s="359">
        <v>0</v>
      </c>
      <c r="I95" s="359">
        <v>0</v>
      </c>
      <c r="J95" s="359">
        <v>0</v>
      </c>
      <c r="K95" s="359">
        <v>0</v>
      </c>
      <c r="L95" s="359">
        <v>0</v>
      </c>
      <c r="M95" s="359">
        <v>0</v>
      </c>
      <c r="N95" s="359">
        <v>0</v>
      </c>
      <c r="O95" s="359">
        <v>5.4319999999999995</v>
      </c>
      <c r="P95" s="359">
        <v>5.4319999999999995</v>
      </c>
      <c r="Q95" s="359">
        <v>5.4320000000000004</v>
      </c>
      <c r="R95" s="359">
        <v>5.4320000000000004</v>
      </c>
      <c r="S95" s="396">
        <v>5.7470890887146888</v>
      </c>
      <c r="T95" s="456">
        <v>0</v>
      </c>
      <c r="U95" s="162" t="e">
        <v>#DIV/0!</v>
      </c>
      <c r="V95" s="51"/>
      <c r="W95" s="51"/>
      <c r="X95" s="165">
        <v>0</v>
      </c>
      <c r="Z95" s="453"/>
    </row>
    <row r="96" spans="1:26" s="48" customFormat="1" ht="35.1" customHeight="1" outlineLevel="1" x14ac:dyDescent="0.25">
      <c r="A96" s="122" t="s">
        <v>365</v>
      </c>
      <c r="B96" s="47">
        <v>1.5</v>
      </c>
      <c r="C96" s="165" t="s">
        <v>959</v>
      </c>
      <c r="D96" s="359">
        <v>0</v>
      </c>
      <c r="E96" s="360">
        <v>0</v>
      </c>
      <c r="F96" s="360">
        <v>0</v>
      </c>
      <c r="G96" s="359">
        <v>0</v>
      </c>
      <c r="H96" s="359">
        <v>0</v>
      </c>
      <c r="I96" s="359">
        <v>0</v>
      </c>
      <c r="J96" s="359">
        <v>0</v>
      </c>
      <c r="K96" s="359">
        <v>0</v>
      </c>
      <c r="L96" s="359">
        <v>0</v>
      </c>
      <c r="M96" s="359">
        <v>0</v>
      </c>
      <c r="N96" s="359">
        <v>0</v>
      </c>
      <c r="O96" s="359">
        <v>0.42199999999999999</v>
      </c>
      <c r="P96" s="359">
        <v>0.42199999999999999</v>
      </c>
      <c r="Q96" s="359">
        <v>0</v>
      </c>
      <c r="R96" s="359">
        <v>0</v>
      </c>
      <c r="S96" s="396">
        <v>0</v>
      </c>
      <c r="T96" s="456">
        <v>0</v>
      </c>
      <c r="U96" s="162" t="e">
        <v>#DIV/0!</v>
      </c>
      <c r="V96" s="51"/>
      <c r="W96" s="51"/>
      <c r="X96" s="165">
        <v>0</v>
      </c>
      <c r="Z96" s="453"/>
    </row>
    <row r="97" spans="1:26" s="48" customFormat="1" ht="35.1" customHeight="1" outlineLevel="1" x14ac:dyDescent="0.25">
      <c r="A97" s="122" t="s">
        <v>365</v>
      </c>
      <c r="B97" s="47">
        <v>1.5</v>
      </c>
      <c r="C97" s="165" t="s">
        <v>444</v>
      </c>
      <c r="D97" s="359">
        <v>30.520569067774147</v>
      </c>
      <c r="E97" s="360">
        <v>2.86806451</v>
      </c>
      <c r="F97" s="360">
        <v>1.4803010000000001</v>
      </c>
      <c r="G97" s="359">
        <v>0</v>
      </c>
      <c r="H97" s="359">
        <v>0</v>
      </c>
      <c r="I97" s="359">
        <v>0</v>
      </c>
      <c r="J97" s="359">
        <v>0</v>
      </c>
      <c r="K97" s="359">
        <v>0</v>
      </c>
      <c r="L97" s="359">
        <v>0</v>
      </c>
      <c r="M97" s="359">
        <v>2.86806451</v>
      </c>
      <c r="N97" s="359">
        <v>1.4803010000000001</v>
      </c>
      <c r="O97" s="359">
        <v>5.5620000000000003</v>
      </c>
      <c r="P97" s="359">
        <v>5.5330000000000004</v>
      </c>
      <c r="Q97" s="359">
        <v>0</v>
      </c>
      <c r="R97" s="359">
        <v>0</v>
      </c>
      <c r="S97" s="396">
        <v>29.040268067774146</v>
      </c>
      <c r="T97" s="456">
        <v>-1.3877635099999999</v>
      </c>
      <c r="U97" s="162">
        <v>0.51613239340979822</v>
      </c>
      <c r="V97" s="51"/>
      <c r="W97" s="51"/>
      <c r="X97" s="165" t="s">
        <v>960</v>
      </c>
      <c r="Z97" s="453"/>
    </row>
    <row r="98" spans="1:26" s="48" customFormat="1" ht="35.1" customHeight="1" outlineLevel="1" x14ac:dyDescent="0.25">
      <c r="A98" s="122" t="s">
        <v>366</v>
      </c>
      <c r="B98" s="47">
        <v>1.5</v>
      </c>
      <c r="C98" s="165" t="s">
        <v>961</v>
      </c>
      <c r="D98" s="359">
        <v>35.627810210054477</v>
      </c>
      <c r="E98" s="360">
        <v>0.35699999999999998</v>
      </c>
      <c r="F98" s="360">
        <v>0</v>
      </c>
      <c r="G98" s="359">
        <v>0</v>
      </c>
      <c r="H98" s="359">
        <v>0</v>
      </c>
      <c r="I98" s="359">
        <v>0</v>
      </c>
      <c r="J98" s="359">
        <v>0</v>
      </c>
      <c r="K98" s="359">
        <v>0</v>
      </c>
      <c r="L98" s="359">
        <v>0</v>
      </c>
      <c r="M98" s="359">
        <v>0.35699999999999998</v>
      </c>
      <c r="N98" s="359">
        <v>0</v>
      </c>
      <c r="O98" s="359">
        <v>2.911</v>
      </c>
      <c r="P98" s="359">
        <v>0.73399999999999999</v>
      </c>
      <c r="Q98" s="359">
        <v>0</v>
      </c>
      <c r="R98" s="359">
        <v>0</v>
      </c>
      <c r="S98" s="396">
        <v>35.627810210054477</v>
      </c>
      <c r="T98" s="456">
        <v>-0.35699999999999998</v>
      </c>
      <c r="U98" s="162">
        <v>0</v>
      </c>
      <c r="V98" s="51"/>
      <c r="W98" s="51"/>
      <c r="X98" s="165">
        <v>0</v>
      </c>
      <c r="Z98" s="453"/>
    </row>
    <row r="99" spans="1:26" s="48" customFormat="1" ht="35.1" customHeight="1" outlineLevel="1" x14ac:dyDescent="0.25">
      <c r="A99" s="122" t="s">
        <v>366</v>
      </c>
      <c r="B99" s="47">
        <v>1.5</v>
      </c>
      <c r="C99" s="165" t="s">
        <v>591</v>
      </c>
      <c r="D99" s="359">
        <v>173.60364038472682</v>
      </c>
      <c r="E99" s="360">
        <v>20.108999999999998</v>
      </c>
      <c r="F99" s="360">
        <v>20.427999999999997</v>
      </c>
      <c r="G99" s="359">
        <v>7</v>
      </c>
      <c r="H99" s="359">
        <v>7</v>
      </c>
      <c r="I99" s="359">
        <v>8.3529999999999998</v>
      </c>
      <c r="J99" s="359">
        <v>8.3529999999999998</v>
      </c>
      <c r="K99" s="359">
        <v>0.78599999999999992</v>
      </c>
      <c r="L99" s="359">
        <v>0.86699999999999999</v>
      </c>
      <c r="M99" s="359">
        <v>3.97</v>
      </c>
      <c r="N99" s="359">
        <v>4.2079999999999993</v>
      </c>
      <c r="O99" s="359">
        <v>0.45399999999999996</v>
      </c>
      <c r="P99" s="359">
        <v>0.121</v>
      </c>
      <c r="Q99" s="359">
        <v>0</v>
      </c>
      <c r="R99" s="359">
        <v>0</v>
      </c>
      <c r="S99" s="396">
        <v>153.17564038472682</v>
      </c>
      <c r="T99" s="456">
        <v>0.31899999999999951</v>
      </c>
      <c r="U99" s="162">
        <v>1.0158635436869063</v>
      </c>
      <c r="V99" s="51"/>
      <c r="W99" s="51"/>
      <c r="X99" s="165" t="s">
        <v>952</v>
      </c>
      <c r="Z99" s="453"/>
    </row>
    <row r="100" spans="1:26" s="48" customFormat="1" ht="35.1" customHeight="1" outlineLevel="1" x14ac:dyDescent="0.25">
      <c r="A100" s="122" t="s">
        <v>366</v>
      </c>
      <c r="B100" s="47">
        <v>1.5</v>
      </c>
      <c r="C100" s="165" t="s">
        <v>600</v>
      </c>
      <c r="D100" s="359">
        <v>0</v>
      </c>
      <c r="E100" s="360">
        <v>0</v>
      </c>
      <c r="F100" s="360">
        <v>0</v>
      </c>
      <c r="G100" s="359">
        <v>0</v>
      </c>
      <c r="H100" s="359">
        <v>0</v>
      </c>
      <c r="I100" s="359">
        <v>0</v>
      </c>
      <c r="J100" s="359">
        <v>0</v>
      </c>
      <c r="K100" s="359">
        <v>0</v>
      </c>
      <c r="L100" s="359">
        <v>0</v>
      </c>
      <c r="M100" s="359">
        <v>0</v>
      </c>
      <c r="N100" s="359">
        <v>0</v>
      </c>
      <c r="O100" s="359">
        <v>4.1999999999999996E-2</v>
      </c>
      <c r="P100" s="359">
        <v>8.0000000000000002E-3</v>
      </c>
      <c r="Q100" s="359">
        <v>0</v>
      </c>
      <c r="R100" s="359">
        <v>0</v>
      </c>
      <c r="S100" s="396">
        <v>0</v>
      </c>
      <c r="T100" s="456">
        <v>0</v>
      </c>
      <c r="U100" s="162" t="e">
        <v>#DIV/0!</v>
      </c>
      <c r="V100" s="51"/>
      <c r="W100" s="51"/>
      <c r="X100" s="165">
        <v>0</v>
      </c>
      <c r="Z100" s="453"/>
    </row>
    <row r="101" spans="1:26" s="48" customFormat="1" ht="35.1" customHeight="1" outlineLevel="1" x14ac:dyDescent="0.25">
      <c r="A101" s="122" t="s">
        <v>366</v>
      </c>
      <c r="B101" s="47">
        <v>1.5</v>
      </c>
      <c r="C101" s="165" t="s">
        <v>599</v>
      </c>
      <c r="D101" s="359">
        <v>0</v>
      </c>
      <c r="E101" s="360">
        <v>0</v>
      </c>
      <c r="F101" s="360">
        <v>0</v>
      </c>
      <c r="G101" s="359">
        <v>0</v>
      </c>
      <c r="H101" s="359">
        <v>0</v>
      </c>
      <c r="I101" s="359">
        <v>0</v>
      </c>
      <c r="J101" s="359">
        <v>0</v>
      </c>
      <c r="K101" s="359">
        <v>0</v>
      </c>
      <c r="L101" s="359">
        <v>0</v>
      </c>
      <c r="M101" s="359">
        <v>0</v>
      </c>
      <c r="N101" s="359">
        <v>0</v>
      </c>
      <c r="O101" s="359">
        <v>0.497</v>
      </c>
      <c r="P101" s="359">
        <v>0.125</v>
      </c>
      <c r="Q101" s="359">
        <v>0</v>
      </c>
      <c r="R101" s="359">
        <v>0</v>
      </c>
      <c r="S101" s="396">
        <v>0</v>
      </c>
      <c r="T101" s="456">
        <v>0</v>
      </c>
      <c r="U101" s="162" t="e">
        <v>#DIV/0!</v>
      </c>
      <c r="V101" s="51"/>
      <c r="W101" s="51"/>
      <c r="X101" s="165">
        <v>0</v>
      </c>
      <c r="Z101" s="453"/>
    </row>
    <row r="102" spans="1:26" s="48" customFormat="1" ht="35.1" customHeight="1" outlineLevel="1" x14ac:dyDescent="0.25">
      <c r="A102" s="122" t="s">
        <v>366</v>
      </c>
      <c r="B102" s="47">
        <v>1.5</v>
      </c>
      <c r="C102" s="165" t="s">
        <v>601</v>
      </c>
      <c r="D102" s="359">
        <v>0</v>
      </c>
      <c r="E102" s="360">
        <v>0</v>
      </c>
      <c r="F102" s="360">
        <v>0</v>
      </c>
      <c r="G102" s="359">
        <v>0</v>
      </c>
      <c r="H102" s="359">
        <v>0</v>
      </c>
      <c r="I102" s="359">
        <v>0</v>
      </c>
      <c r="J102" s="359">
        <v>0</v>
      </c>
      <c r="K102" s="359">
        <v>0</v>
      </c>
      <c r="L102" s="359">
        <v>0</v>
      </c>
      <c r="M102" s="359">
        <v>0</v>
      </c>
      <c r="N102" s="359">
        <v>0</v>
      </c>
      <c r="O102" s="359">
        <v>6.7000000000000004E-2</v>
      </c>
      <c r="P102" s="359">
        <v>1.6E-2</v>
      </c>
      <c r="Q102" s="359">
        <v>0</v>
      </c>
      <c r="R102" s="359">
        <v>0</v>
      </c>
      <c r="S102" s="396">
        <v>0</v>
      </c>
      <c r="T102" s="456">
        <v>0</v>
      </c>
      <c r="U102" s="162" t="e">
        <v>#DIV/0!</v>
      </c>
      <c r="V102" s="51"/>
      <c r="W102" s="51"/>
      <c r="X102" s="165">
        <v>0</v>
      </c>
      <c r="Z102" s="453"/>
    </row>
    <row r="103" spans="1:26" s="48" customFormat="1" ht="35.1" customHeight="1" outlineLevel="1" x14ac:dyDescent="0.25">
      <c r="A103" s="122" t="s">
        <v>366</v>
      </c>
      <c r="B103" s="47">
        <v>1.5</v>
      </c>
      <c r="C103" s="165" t="s">
        <v>592</v>
      </c>
      <c r="D103" s="359">
        <v>66.092390826301255</v>
      </c>
      <c r="E103" s="360">
        <v>0</v>
      </c>
      <c r="F103" s="360">
        <v>0</v>
      </c>
      <c r="G103" s="359">
        <v>0</v>
      </c>
      <c r="H103" s="359">
        <v>0</v>
      </c>
      <c r="I103" s="359">
        <v>0</v>
      </c>
      <c r="J103" s="359">
        <v>0</v>
      </c>
      <c r="K103" s="359">
        <v>0</v>
      </c>
      <c r="L103" s="359">
        <v>0</v>
      </c>
      <c r="M103" s="359">
        <v>0</v>
      </c>
      <c r="N103" s="359">
        <v>0</v>
      </c>
      <c r="O103" s="359">
        <v>1.34</v>
      </c>
      <c r="P103" s="359">
        <v>0</v>
      </c>
      <c r="Q103" s="359">
        <v>0</v>
      </c>
      <c r="R103" s="359">
        <v>0</v>
      </c>
      <c r="S103" s="396">
        <v>66.092390826301255</v>
      </c>
      <c r="T103" s="456">
        <v>0</v>
      </c>
      <c r="U103" s="162" t="e">
        <v>#DIV/0!</v>
      </c>
      <c r="V103" s="51"/>
      <c r="W103" s="51"/>
      <c r="X103" s="165">
        <v>0</v>
      </c>
      <c r="Z103" s="453"/>
    </row>
    <row r="104" spans="1:26" s="48" customFormat="1" ht="35.1" customHeight="1" outlineLevel="1" x14ac:dyDescent="0.25">
      <c r="A104" s="122" t="s">
        <v>366</v>
      </c>
      <c r="B104" s="47">
        <v>1.5</v>
      </c>
      <c r="C104" s="165" t="s">
        <v>584</v>
      </c>
      <c r="D104" s="359">
        <v>23.85959999999999</v>
      </c>
      <c r="E104" s="360">
        <v>0</v>
      </c>
      <c r="F104" s="360">
        <v>0</v>
      </c>
      <c r="G104" s="359">
        <v>0</v>
      </c>
      <c r="H104" s="359">
        <v>0</v>
      </c>
      <c r="I104" s="359">
        <v>0</v>
      </c>
      <c r="J104" s="359">
        <v>0</v>
      </c>
      <c r="K104" s="359">
        <v>0</v>
      </c>
      <c r="L104" s="359">
        <v>0</v>
      </c>
      <c r="M104" s="359">
        <v>0</v>
      </c>
      <c r="N104" s="359">
        <v>0</v>
      </c>
      <c r="O104" s="359">
        <v>20.3</v>
      </c>
      <c r="P104" s="359">
        <v>20.3</v>
      </c>
      <c r="Q104" s="359">
        <v>20.3</v>
      </c>
      <c r="R104" s="359">
        <v>20.3</v>
      </c>
      <c r="S104" s="396">
        <v>23.85959999999999</v>
      </c>
      <c r="T104" s="456">
        <v>0</v>
      </c>
      <c r="U104" s="162" t="e">
        <v>#DIV/0!</v>
      </c>
      <c r="V104" s="51"/>
      <c r="W104" s="51"/>
      <c r="X104" s="165">
        <v>0</v>
      </c>
      <c r="Z104" s="453"/>
    </row>
    <row r="105" spans="1:26" s="48" customFormat="1" ht="35.1" customHeight="1" outlineLevel="1" x14ac:dyDescent="0.25">
      <c r="A105" s="122" t="s">
        <v>366</v>
      </c>
      <c r="B105" s="47">
        <v>1.5</v>
      </c>
      <c r="C105" s="165" t="s">
        <v>585</v>
      </c>
      <c r="D105" s="359">
        <v>2.7392378518</v>
      </c>
      <c r="E105" s="360">
        <v>0</v>
      </c>
      <c r="F105" s="360">
        <v>0</v>
      </c>
      <c r="G105" s="359">
        <v>0</v>
      </c>
      <c r="H105" s="359">
        <v>0</v>
      </c>
      <c r="I105" s="359">
        <v>0</v>
      </c>
      <c r="J105" s="359">
        <v>0</v>
      </c>
      <c r="K105" s="359">
        <v>0</v>
      </c>
      <c r="L105" s="359">
        <v>0</v>
      </c>
      <c r="M105" s="359">
        <v>0</v>
      </c>
      <c r="N105" s="359">
        <v>0</v>
      </c>
      <c r="O105" s="359">
        <v>2.2989999999999999</v>
      </c>
      <c r="P105" s="359">
        <v>0</v>
      </c>
      <c r="Q105" s="359">
        <v>2.2989999999999999</v>
      </c>
      <c r="R105" s="359">
        <v>0</v>
      </c>
      <c r="S105" s="396">
        <v>2.7392378518</v>
      </c>
      <c r="T105" s="456">
        <v>0</v>
      </c>
      <c r="U105" s="162" t="e">
        <v>#DIV/0!</v>
      </c>
      <c r="V105" s="51"/>
      <c r="W105" s="51"/>
      <c r="X105" s="165">
        <v>0</v>
      </c>
      <c r="Z105" s="453"/>
    </row>
    <row r="106" spans="1:26" s="48" customFormat="1" ht="35.1" customHeight="1" outlineLevel="1" x14ac:dyDescent="0.25">
      <c r="A106" s="122" t="s">
        <v>366</v>
      </c>
      <c r="B106" s="47">
        <v>1.5</v>
      </c>
      <c r="C106" s="165" t="s">
        <v>587</v>
      </c>
      <c r="D106" s="359">
        <v>2.9510999959999999</v>
      </c>
      <c r="E106" s="360">
        <v>0</v>
      </c>
      <c r="F106" s="360">
        <v>0</v>
      </c>
      <c r="G106" s="359">
        <v>0</v>
      </c>
      <c r="H106" s="359">
        <v>0</v>
      </c>
      <c r="I106" s="359">
        <v>0</v>
      </c>
      <c r="J106" s="359">
        <v>0</v>
      </c>
      <c r="K106" s="359">
        <v>0</v>
      </c>
      <c r="L106" s="359">
        <v>0</v>
      </c>
      <c r="M106" s="359">
        <v>0</v>
      </c>
      <c r="N106" s="359">
        <v>0</v>
      </c>
      <c r="O106" s="359">
        <v>2.492</v>
      </c>
      <c r="P106" s="359">
        <v>0</v>
      </c>
      <c r="Q106" s="359">
        <v>2.492</v>
      </c>
      <c r="R106" s="359">
        <v>0</v>
      </c>
      <c r="S106" s="396">
        <v>2.9510999959999999</v>
      </c>
      <c r="T106" s="456">
        <v>0</v>
      </c>
      <c r="U106" s="162" t="e">
        <v>#DIV/0!</v>
      </c>
      <c r="V106" s="51"/>
      <c r="W106" s="51"/>
      <c r="X106" s="165">
        <v>0</v>
      </c>
      <c r="Z106" s="453"/>
    </row>
    <row r="107" spans="1:26" s="48" customFormat="1" ht="35.1" customHeight="1" outlineLevel="1" x14ac:dyDescent="0.25">
      <c r="A107" s="122" t="s">
        <v>366</v>
      </c>
      <c r="B107" s="47">
        <v>1.5</v>
      </c>
      <c r="C107" s="165" t="s">
        <v>452</v>
      </c>
      <c r="D107" s="359">
        <v>0.69831623559999989</v>
      </c>
      <c r="E107" s="360">
        <v>0</v>
      </c>
      <c r="F107" s="360">
        <v>0</v>
      </c>
      <c r="G107" s="359">
        <v>0</v>
      </c>
      <c r="H107" s="359">
        <v>0</v>
      </c>
      <c r="I107" s="359">
        <v>0</v>
      </c>
      <c r="J107" s="359">
        <v>0</v>
      </c>
      <c r="K107" s="359">
        <v>0</v>
      </c>
      <c r="L107" s="359">
        <v>0</v>
      </c>
      <c r="M107" s="359">
        <v>0</v>
      </c>
      <c r="N107" s="359">
        <v>0</v>
      </c>
      <c r="O107" s="359">
        <v>0.59099999999999997</v>
      </c>
      <c r="P107" s="359">
        <v>0</v>
      </c>
      <c r="Q107" s="359">
        <v>4.1109999999999998</v>
      </c>
      <c r="R107" s="359">
        <v>0</v>
      </c>
      <c r="S107" s="396">
        <v>0.69831623559999989</v>
      </c>
      <c r="T107" s="456">
        <v>0</v>
      </c>
      <c r="U107" s="162" t="e">
        <v>#DIV/0!</v>
      </c>
      <c r="V107" s="51"/>
      <c r="W107" s="51"/>
      <c r="X107" s="165">
        <v>0</v>
      </c>
      <c r="Z107" s="453"/>
    </row>
    <row r="108" spans="1:26" s="48" customFormat="1" ht="35.1" customHeight="1" outlineLevel="1" x14ac:dyDescent="0.25">
      <c r="A108" s="122" t="s">
        <v>366</v>
      </c>
      <c r="B108" s="47">
        <v>1.5</v>
      </c>
      <c r="C108" s="165" t="s">
        <v>453</v>
      </c>
      <c r="D108" s="359">
        <v>0.1359512316</v>
      </c>
      <c r="E108" s="360">
        <v>5.0000000000000001E-3</v>
      </c>
      <c r="F108" s="360">
        <v>5.0000000000000001E-3</v>
      </c>
      <c r="G108" s="359">
        <v>0</v>
      </c>
      <c r="H108" s="359">
        <v>0</v>
      </c>
      <c r="I108" s="359">
        <v>0</v>
      </c>
      <c r="J108" s="359">
        <v>0</v>
      </c>
      <c r="K108" s="359">
        <v>5.0000000000000001E-3</v>
      </c>
      <c r="L108" s="359">
        <v>5.0000000000000001E-3</v>
      </c>
      <c r="M108" s="359">
        <v>0</v>
      </c>
      <c r="N108" s="359">
        <v>0</v>
      </c>
      <c r="O108" s="359">
        <v>0.111</v>
      </c>
      <c r="P108" s="359">
        <v>0</v>
      </c>
      <c r="Q108" s="359">
        <v>0.38800000000000001</v>
      </c>
      <c r="R108" s="359">
        <v>0</v>
      </c>
      <c r="S108" s="396">
        <v>0.1309512316</v>
      </c>
      <c r="T108" s="456">
        <v>0</v>
      </c>
      <c r="U108" s="162">
        <v>1</v>
      </c>
      <c r="V108" s="51"/>
      <c r="W108" s="51"/>
      <c r="X108" s="165">
        <v>0</v>
      </c>
      <c r="Z108" s="453"/>
    </row>
    <row r="109" spans="1:26" s="48" customFormat="1" ht="35.1" customHeight="1" outlineLevel="1" x14ac:dyDescent="0.25">
      <c r="A109" s="122" t="s">
        <v>366</v>
      </c>
      <c r="B109" s="47">
        <v>1.5</v>
      </c>
      <c r="C109" s="165" t="s">
        <v>588</v>
      </c>
      <c r="D109" s="359">
        <v>0.70299999999999996</v>
      </c>
      <c r="E109" s="360">
        <v>0.11299999999999999</v>
      </c>
      <c r="F109" s="360">
        <v>3.9E-2</v>
      </c>
      <c r="G109" s="359">
        <v>0</v>
      </c>
      <c r="H109" s="359">
        <v>0</v>
      </c>
      <c r="I109" s="359">
        <v>0</v>
      </c>
      <c r="J109" s="359">
        <v>0</v>
      </c>
      <c r="K109" s="359">
        <v>3.9E-2</v>
      </c>
      <c r="L109" s="359">
        <v>3.9E-2</v>
      </c>
      <c r="M109" s="359">
        <v>7.3999999999999996E-2</v>
      </c>
      <c r="N109" s="359">
        <v>0</v>
      </c>
      <c r="O109" s="359">
        <v>0.78</v>
      </c>
      <c r="P109" s="359">
        <v>0.35499999999999998</v>
      </c>
      <c r="Q109" s="359">
        <v>7.3559999999999999</v>
      </c>
      <c r="R109" s="359">
        <v>3.43</v>
      </c>
      <c r="S109" s="396">
        <v>0.66399999999999992</v>
      </c>
      <c r="T109" s="456">
        <v>-7.3999999999999996E-2</v>
      </c>
      <c r="U109" s="162">
        <v>0.3451327433628319</v>
      </c>
      <c r="V109" s="51"/>
      <c r="W109" s="51"/>
      <c r="X109" s="165">
        <v>0</v>
      </c>
      <c r="Z109" s="453"/>
    </row>
    <row r="110" spans="1:26" s="48" customFormat="1" ht="35.1" customHeight="1" outlineLevel="1" x14ac:dyDescent="0.25">
      <c r="A110" s="122" t="s">
        <v>366</v>
      </c>
      <c r="B110" s="47">
        <v>1.5</v>
      </c>
      <c r="C110" s="165" t="s">
        <v>590</v>
      </c>
      <c r="D110" s="359">
        <v>0.16059566939999997</v>
      </c>
      <c r="E110" s="360">
        <v>1.9E-2</v>
      </c>
      <c r="F110" s="360">
        <v>0</v>
      </c>
      <c r="G110" s="359">
        <v>0</v>
      </c>
      <c r="H110" s="359">
        <v>0</v>
      </c>
      <c r="I110" s="359">
        <v>0</v>
      </c>
      <c r="J110" s="359">
        <v>0</v>
      </c>
      <c r="K110" s="359">
        <v>0</v>
      </c>
      <c r="L110" s="359">
        <v>0</v>
      </c>
      <c r="M110" s="359">
        <v>1.9E-2</v>
      </c>
      <c r="N110" s="359">
        <v>0</v>
      </c>
      <c r="O110" s="359">
        <v>1.3000000000000001E-2</v>
      </c>
      <c r="P110" s="359">
        <v>0</v>
      </c>
      <c r="Q110" s="359">
        <v>0.79100000000000004</v>
      </c>
      <c r="R110" s="359">
        <v>0</v>
      </c>
      <c r="S110" s="396">
        <v>0.16059566939999997</v>
      </c>
      <c r="T110" s="456">
        <v>-1.9E-2</v>
      </c>
      <c r="U110" s="162">
        <v>0</v>
      </c>
      <c r="V110" s="51"/>
      <c r="W110" s="51"/>
      <c r="X110" s="165">
        <v>0</v>
      </c>
      <c r="Z110" s="453"/>
    </row>
    <row r="111" spans="1:26" s="48" customFormat="1" ht="35.1" customHeight="1" outlineLevel="1" x14ac:dyDescent="0.25">
      <c r="A111" s="122" t="s">
        <v>366</v>
      </c>
      <c r="B111" s="47">
        <v>1.5</v>
      </c>
      <c r="C111" s="165" t="s">
        <v>593</v>
      </c>
      <c r="D111" s="359">
        <v>0.9020290359982559</v>
      </c>
      <c r="E111" s="360">
        <v>0</v>
      </c>
      <c r="F111" s="360">
        <v>0</v>
      </c>
      <c r="G111" s="359">
        <v>0</v>
      </c>
      <c r="H111" s="359">
        <v>0</v>
      </c>
      <c r="I111" s="359">
        <v>0</v>
      </c>
      <c r="J111" s="359">
        <v>0</v>
      </c>
      <c r="K111" s="359">
        <v>0</v>
      </c>
      <c r="L111" s="359">
        <v>0</v>
      </c>
      <c r="M111" s="359">
        <v>0</v>
      </c>
      <c r="N111" s="359">
        <v>0</v>
      </c>
      <c r="O111" s="359">
        <v>1.6</v>
      </c>
      <c r="P111" s="359">
        <v>1.6</v>
      </c>
      <c r="Q111" s="359">
        <v>8.3120000000000012</v>
      </c>
      <c r="R111" s="359">
        <v>8.3120000000000012</v>
      </c>
      <c r="S111" s="396">
        <v>0.9020290359982559</v>
      </c>
      <c r="T111" s="456">
        <v>0</v>
      </c>
      <c r="U111" s="162" t="e">
        <v>#DIV/0!</v>
      </c>
      <c r="V111" s="51"/>
      <c r="W111" s="51"/>
      <c r="X111" s="165" t="s">
        <v>952</v>
      </c>
      <c r="Z111" s="453"/>
    </row>
    <row r="112" spans="1:26" s="48" customFormat="1" ht="35.1" customHeight="1" outlineLevel="1" x14ac:dyDescent="0.25">
      <c r="A112" s="122" t="s">
        <v>366</v>
      </c>
      <c r="B112" s="47">
        <v>1.5</v>
      </c>
      <c r="C112" s="165" t="s">
        <v>594</v>
      </c>
      <c r="D112" s="359">
        <v>1.2394492974466402</v>
      </c>
      <c r="E112" s="360">
        <v>0</v>
      </c>
      <c r="F112" s="360">
        <v>0</v>
      </c>
      <c r="G112" s="359">
        <v>0</v>
      </c>
      <c r="H112" s="359">
        <v>0</v>
      </c>
      <c r="I112" s="359">
        <v>0</v>
      </c>
      <c r="J112" s="359">
        <v>0</v>
      </c>
      <c r="K112" s="359">
        <v>0</v>
      </c>
      <c r="L112" s="359">
        <v>0</v>
      </c>
      <c r="M112" s="359">
        <v>0</v>
      </c>
      <c r="N112" s="359">
        <v>0</v>
      </c>
      <c r="O112" s="359">
        <v>1.04</v>
      </c>
      <c r="P112" s="359">
        <v>0</v>
      </c>
      <c r="Q112" s="359">
        <v>1.345</v>
      </c>
      <c r="R112" s="359">
        <v>0</v>
      </c>
      <c r="S112" s="396">
        <v>1.2394492974466402</v>
      </c>
      <c r="T112" s="456">
        <v>0</v>
      </c>
      <c r="U112" s="162" t="e">
        <v>#DIV/0!</v>
      </c>
      <c r="V112" s="51"/>
      <c r="W112" s="51"/>
      <c r="X112" s="165">
        <v>0</v>
      </c>
      <c r="Z112" s="453"/>
    </row>
    <row r="113" spans="1:26" s="48" customFormat="1" ht="35.1" customHeight="1" outlineLevel="1" x14ac:dyDescent="0.25">
      <c r="A113" s="122" t="s">
        <v>366</v>
      </c>
      <c r="B113" s="47">
        <v>1.5</v>
      </c>
      <c r="C113" s="165" t="s">
        <v>595</v>
      </c>
      <c r="D113" s="359">
        <v>1.2394492974466402</v>
      </c>
      <c r="E113" s="360">
        <v>0</v>
      </c>
      <c r="F113" s="360">
        <v>0</v>
      </c>
      <c r="G113" s="359">
        <v>0</v>
      </c>
      <c r="H113" s="359">
        <v>0</v>
      </c>
      <c r="I113" s="359">
        <v>0</v>
      </c>
      <c r="J113" s="359">
        <v>0</v>
      </c>
      <c r="K113" s="359">
        <v>0</v>
      </c>
      <c r="L113" s="359">
        <v>0</v>
      </c>
      <c r="M113" s="359">
        <v>0</v>
      </c>
      <c r="N113" s="359">
        <v>0</v>
      </c>
      <c r="O113" s="359">
        <v>1.0429999999999999</v>
      </c>
      <c r="P113" s="359">
        <v>0</v>
      </c>
      <c r="Q113" s="359">
        <v>1.3479999999999999</v>
      </c>
      <c r="R113" s="359">
        <v>0</v>
      </c>
      <c r="S113" s="396">
        <v>1.2394492974466402</v>
      </c>
      <c r="T113" s="456">
        <v>0</v>
      </c>
      <c r="U113" s="162" t="e">
        <v>#DIV/0!</v>
      </c>
      <c r="V113" s="51"/>
      <c r="W113" s="51"/>
      <c r="X113" s="165">
        <v>0</v>
      </c>
      <c r="Z113" s="453"/>
    </row>
    <row r="114" spans="1:26" s="48" customFormat="1" ht="35.1" customHeight="1" outlineLevel="1" x14ac:dyDescent="0.25">
      <c r="A114" s="122" t="s">
        <v>366</v>
      </c>
      <c r="B114" s="47">
        <v>1.5</v>
      </c>
      <c r="C114" s="165" t="s">
        <v>596</v>
      </c>
      <c r="D114" s="359">
        <v>0.82502058732609207</v>
      </c>
      <c r="E114" s="360">
        <v>0</v>
      </c>
      <c r="F114" s="360">
        <v>0</v>
      </c>
      <c r="G114" s="359">
        <v>0</v>
      </c>
      <c r="H114" s="359">
        <v>0</v>
      </c>
      <c r="I114" s="359">
        <v>0</v>
      </c>
      <c r="J114" s="359">
        <v>0</v>
      </c>
      <c r="K114" s="359">
        <v>0</v>
      </c>
      <c r="L114" s="359">
        <v>0</v>
      </c>
      <c r="M114" s="359">
        <v>0</v>
      </c>
      <c r="N114" s="359">
        <v>0</v>
      </c>
      <c r="O114" s="359">
        <v>0.71399999999999997</v>
      </c>
      <c r="P114" s="359">
        <v>0.70099999999999996</v>
      </c>
      <c r="Q114" s="359">
        <v>0.71399999999999997</v>
      </c>
      <c r="R114" s="359">
        <v>0.71399999999999997</v>
      </c>
      <c r="S114" s="396">
        <v>0.82502058732609207</v>
      </c>
      <c r="T114" s="456">
        <v>0</v>
      </c>
      <c r="U114" s="162" t="e">
        <v>#DIV/0!</v>
      </c>
      <c r="V114" s="51"/>
      <c r="W114" s="51"/>
      <c r="X114" s="165">
        <v>0</v>
      </c>
      <c r="Z114" s="453"/>
    </row>
    <row r="115" spans="1:26" s="48" customFormat="1" ht="35.1" customHeight="1" outlineLevel="1" x14ac:dyDescent="0.25">
      <c r="A115" s="122" t="s">
        <v>366</v>
      </c>
      <c r="B115" s="47">
        <v>1.5</v>
      </c>
      <c r="C115" s="165" t="s">
        <v>597</v>
      </c>
      <c r="D115" s="359">
        <v>0.82502058732609207</v>
      </c>
      <c r="E115" s="360">
        <v>0</v>
      </c>
      <c r="F115" s="360">
        <v>0</v>
      </c>
      <c r="G115" s="359">
        <v>0</v>
      </c>
      <c r="H115" s="359">
        <v>0</v>
      </c>
      <c r="I115" s="359">
        <v>0</v>
      </c>
      <c r="J115" s="359">
        <v>0</v>
      </c>
      <c r="K115" s="359">
        <v>0</v>
      </c>
      <c r="L115" s="359">
        <v>0</v>
      </c>
      <c r="M115" s="359">
        <v>0</v>
      </c>
      <c r="N115" s="359">
        <v>0</v>
      </c>
      <c r="O115" s="359">
        <v>0.71599999999999997</v>
      </c>
      <c r="P115" s="359">
        <v>0.7</v>
      </c>
      <c r="Q115" s="359">
        <v>0.71599999999999997</v>
      </c>
      <c r="R115" s="359">
        <v>0.71599999999999997</v>
      </c>
      <c r="S115" s="396">
        <v>0.82502058732609207</v>
      </c>
      <c r="T115" s="456">
        <v>0</v>
      </c>
      <c r="U115" s="162" t="e">
        <v>#DIV/0!</v>
      </c>
      <c r="V115" s="51"/>
      <c r="W115" s="51"/>
      <c r="X115" s="165">
        <v>0</v>
      </c>
      <c r="Z115" s="453"/>
    </row>
    <row r="116" spans="1:26" s="48" customFormat="1" ht="35.1" customHeight="1" outlineLevel="1" x14ac:dyDescent="0.25">
      <c r="A116" s="122" t="s">
        <v>366</v>
      </c>
      <c r="B116" s="47">
        <v>1.5</v>
      </c>
      <c r="C116" s="165" t="s">
        <v>660</v>
      </c>
      <c r="D116" s="359">
        <v>2.4129355095207834</v>
      </c>
      <c r="E116" s="360">
        <v>0</v>
      </c>
      <c r="F116" s="360">
        <v>0</v>
      </c>
      <c r="G116" s="359">
        <v>0</v>
      </c>
      <c r="H116" s="359">
        <v>0</v>
      </c>
      <c r="I116" s="359">
        <v>0</v>
      </c>
      <c r="J116" s="359">
        <v>0</v>
      </c>
      <c r="K116" s="359">
        <v>0</v>
      </c>
      <c r="L116" s="359">
        <v>0</v>
      </c>
      <c r="M116" s="359">
        <v>0</v>
      </c>
      <c r="N116" s="359">
        <v>0</v>
      </c>
      <c r="O116" s="359">
        <v>0.42199999999999999</v>
      </c>
      <c r="P116" s="359">
        <v>0</v>
      </c>
      <c r="Q116" s="359">
        <v>0</v>
      </c>
      <c r="R116" s="359">
        <v>0</v>
      </c>
      <c r="S116" s="396">
        <v>2.4129355095207834</v>
      </c>
      <c r="T116" s="456">
        <v>0</v>
      </c>
      <c r="U116" s="162" t="e">
        <v>#DIV/0!</v>
      </c>
      <c r="V116" s="51"/>
      <c r="W116" s="51"/>
      <c r="X116" s="165">
        <v>0</v>
      </c>
      <c r="Z116" s="453"/>
    </row>
    <row r="117" spans="1:26" s="48" customFormat="1" ht="35.1" customHeight="1" outlineLevel="1" x14ac:dyDescent="0.25">
      <c r="A117" s="122" t="s">
        <v>366</v>
      </c>
      <c r="B117" s="47">
        <v>1.5</v>
      </c>
      <c r="C117" s="165" t="s">
        <v>663</v>
      </c>
      <c r="D117" s="359">
        <v>1.9265691683946313</v>
      </c>
      <c r="E117" s="360">
        <v>0</v>
      </c>
      <c r="F117" s="360">
        <v>0</v>
      </c>
      <c r="G117" s="359">
        <v>0</v>
      </c>
      <c r="H117" s="359">
        <v>0</v>
      </c>
      <c r="I117" s="359">
        <v>0</v>
      </c>
      <c r="J117" s="359">
        <v>0</v>
      </c>
      <c r="K117" s="359">
        <v>0</v>
      </c>
      <c r="L117" s="359">
        <v>0</v>
      </c>
      <c r="M117" s="359">
        <v>0</v>
      </c>
      <c r="N117" s="359">
        <v>0</v>
      </c>
      <c r="O117" s="359">
        <v>0</v>
      </c>
      <c r="P117" s="359">
        <v>0</v>
      </c>
      <c r="Q117" s="359">
        <v>0</v>
      </c>
      <c r="R117" s="359">
        <v>0</v>
      </c>
      <c r="S117" s="396">
        <v>1.9265691683946313</v>
      </c>
      <c r="T117" s="456">
        <v>0</v>
      </c>
      <c r="U117" s="162" t="e">
        <v>#DIV/0!</v>
      </c>
      <c r="V117" s="51"/>
      <c r="W117" s="51"/>
      <c r="X117" s="165">
        <v>0</v>
      </c>
      <c r="Z117" s="453"/>
    </row>
    <row r="118" spans="1:26" s="48" customFormat="1" ht="35.1" customHeight="1" outlineLevel="1" x14ac:dyDescent="0.25">
      <c r="A118" s="122" t="s">
        <v>366</v>
      </c>
      <c r="B118" s="47">
        <v>1.5</v>
      </c>
      <c r="C118" s="165" t="s">
        <v>664</v>
      </c>
      <c r="D118" s="359">
        <v>0</v>
      </c>
      <c r="E118" s="360">
        <v>0</v>
      </c>
      <c r="F118" s="360">
        <v>0</v>
      </c>
      <c r="G118" s="359">
        <v>0</v>
      </c>
      <c r="H118" s="359">
        <v>0</v>
      </c>
      <c r="I118" s="359">
        <v>0</v>
      </c>
      <c r="J118" s="359">
        <v>0</v>
      </c>
      <c r="K118" s="359">
        <v>0</v>
      </c>
      <c r="L118" s="359">
        <v>0</v>
      </c>
      <c r="M118" s="359">
        <v>0</v>
      </c>
      <c r="N118" s="359">
        <v>0</v>
      </c>
      <c r="O118" s="359">
        <v>0.21199999999999999</v>
      </c>
      <c r="P118" s="359">
        <v>6.3E-2</v>
      </c>
      <c r="Q118" s="359">
        <v>0.21199999999999999</v>
      </c>
      <c r="R118" s="359">
        <v>0.21199999999999999</v>
      </c>
      <c r="S118" s="396">
        <v>0</v>
      </c>
      <c r="T118" s="456">
        <v>0</v>
      </c>
      <c r="U118" s="162" t="e">
        <v>#DIV/0!</v>
      </c>
      <c r="V118" s="51"/>
      <c r="W118" s="51"/>
      <c r="X118" s="165">
        <v>0</v>
      </c>
      <c r="Z118" s="453"/>
    </row>
    <row r="119" spans="1:26" s="48" customFormat="1" ht="35.1" customHeight="1" outlineLevel="1" x14ac:dyDescent="0.25">
      <c r="A119" s="122" t="s">
        <v>366</v>
      </c>
      <c r="B119" s="47">
        <v>1.5</v>
      </c>
      <c r="C119" s="165" t="s">
        <v>670</v>
      </c>
      <c r="D119" s="359">
        <v>0</v>
      </c>
      <c r="E119" s="360">
        <v>0</v>
      </c>
      <c r="F119" s="360">
        <v>0</v>
      </c>
      <c r="G119" s="359">
        <v>0</v>
      </c>
      <c r="H119" s="359">
        <v>0</v>
      </c>
      <c r="I119" s="359">
        <v>0</v>
      </c>
      <c r="J119" s="359">
        <v>0</v>
      </c>
      <c r="K119" s="359">
        <v>0</v>
      </c>
      <c r="L119" s="359">
        <v>0</v>
      </c>
      <c r="M119" s="359">
        <v>0</v>
      </c>
      <c r="N119" s="359">
        <v>0</v>
      </c>
      <c r="O119" s="359">
        <v>0.108</v>
      </c>
      <c r="P119" s="359">
        <v>0</v>
      </c>
      <c r="Q119" s="359">
        <v>0.108</v>
      </c>
      <c r="R119" s="359">
        <v>0</v>
      </c>
      <c r="S119" s="396">
        <v>0</v>
      </c>
      <c r="T119" s="456">
        <v>0</v>
      </c>
      <c r="U119" s="162" t="e">
        <v>#DIV/0!</v>
      </c>
      <c r="V119" s="51"/>
      <c r="W119" s="51"/>
      <c r="X119" s="165">
        <v>0</v>
      </c>
      <c r="Z119" s="453"/>
    </row>
    <row r="120" spans="1:26" s="48" customFormat="1" ht="35.1" customHeight="1" outlineLevel="1" x14ac:dyDescent="0.25">
      <c r="A120" s="122" t="s">
        <v>366</v>
      </c>
      <c r="B120" s="47">
        <v>1.5</v>
      </c>
      <c r="C120" s="165" t="s">
        <v>963</v>
      </c>
      <c r="D120" s="359">
        <v>0</v>
      </c>
      <c r="E120" s="360">
        <v>0</v>
      </c>
      <c r="F120" s="360">
        <v>0</v>
      </c>
      <c r="G120" s="359">
        <v>0</v>
      </c>
      <c r="H120" s="359">
        <v>0</v>
      </c>
      <c r="I120" s="359">
        <v>0</v>
      </c>
      <c r="J120" s="359">
        <v>0</v>
      </c>
      <c r="K120" s="359">
        <v>0</v>
      </c>
      <c r="L120" s="359">
        <v>0</v>
      </c>
      <c r="M120" s="359">
        <v>0</v>
      </c>
      <c r="N120" s="359">
        <v>0</v>
      </c>
      <c r="O120" s="359">
        <v>0.13</v>
      </c>
      <c r="P120" s="359">
        <v>0.13</v>
      </c>
      <c r="Q120" s="359">
        <v>0</v>
      </c>
      <c r="R120" s="359">
        <v>0</v>
      </c>
      <c r="S120" s="396">
        <v>0</v>
      </c>
      <c r="T120" s="456">
        <v>0</v>
      </c>
      <c r="U120" s="162" t="e">
        <v>#DIV/0!</v>
      </c>
      <c r="V120" s="51"/>
      <c r="W120" s="51"/>
      <c r="X120" s="165">
        <v>0</v>
      </c>
      <c r="Z120" s="453"/>
    </row>
    <row r="121" spans="1:26" s="48" customFormat="1" ht="35.1" customHeight="1" outlineLevel="1" x14ac:dyDescent="0.25">
      <c r="A121" s="122" t="s">
        <v>366</v>
      </c>
      <c r="B121" s="47">
        <v>1.5</v>
      </c>
      <c r="C121" s="165" t="s">
        <v>598</v>
      </c>
      <c r="D121" s="359">
        <v>0</v>
      </c>
      <c r="E121" s="360">
        <v>0</v>
      </c>
      <c r="F121" s="360">
        <v>0</v>
      </c>
      <c r="G121" s="359">
        <v>0</v>
      </c>
      <c r="H121" s="359">
        <v>0</v>
      </c>
      <c r="I121" s="359">
        <v>0</v>
      </c>
      <c r="J121" s="359">
        <v>0</v>
      </c>
      <c r="K121" s="359">
        <v>0</v>
      </c>
      <c r="L121" s="359">
        <v>0</v>
      </c>
      <c r="M121" s="359">
        <v>0</v>
      </c>
      <c r="N121" s="359">
        <v>0</v>
      </c>
      <c r="O121" s="359">
        <v>4.1000000000000002E-2</v>
      </c>
      <c r="P121" s="359">
        <v>0</v>
      </c>
      <c r="Q121" s="359">
        <v>4.1000000000000002E-2</v>
      </c>
      <c r="R121" s="359">
        <v>4.1000000000000002E-2</v>
      </c>
      <c r="S121" s="396">
        <v>0</v>
      </c>
      <c r="T121" s="456">
        <v>0</v>
      </c>
      <c r="U121" s="162" t="e">
        <v>#DIV/0!</v>
      </c>
      <c r="V121" s="51"/>
      <c r="W121" s="51"/>
      <c r="X121" s="165">
        <v>0</v>
      </c>
      <c r="Z121" s="453"/>
    </row>
    <row r="122" spans="1:26" s="48" customFormat="1" ht="35.1" customHeight="1" outlineLevel="1" x14ac:dyDescent="0.25">
      <c r="A122" s="122" t="s">
        <v>366</v>
      </c>
      <c r="B122" s="47">
        <v>1.5</v>
      </c>
      <c r="C122" s="165" t="s">
        <v>964</v>
      </c>
      <c r="D122" s="359">
        <v>0</v>
      </c>
      <c r="E122" s="360">
        <v>0</v>
      </c>
      <c r="F122" s="360">
        <v>0</v>
      </c>
      <c r="G122" s="359">
        <v>0</v>
      </c>
      <c r="H122" s="359">
        <v>0</v>
      </c>
      <c r="I122" s="359">
        <v>0</v>
      </c>
      <c r="J122" s="359">
        <v>0</v>
      </c>
      <c r="K122" s="359">
        <v>0</v>
      </c>
      <c r="L122" s="359">
        <v>0</v>
      </c>
      <c r="M122" s="359">
        <v>0</v>
      </c>
      <c r="N122" s="359">
        <v>0</v>
      </c>
      <c r="O122" s="359">
        <v>0.04</v>
      </c>
      <c r="P122" s="359">
        <v>0.04</v>
      </c>
      <c r="Q122" s="359">
        <v>0.04</v>
      </c>
      <c r="R122" s="359">
        <v>0.04</v>
      </c>
      <c r="S122" s="396">
        <v>0</v>
      </c>
      <c r="T122" s="456">
        <v>0</v>
      </c>
      <c r="U122" s="162" t="e">
        <v>#DIV/0!</v>
      </c>
      <c r="V122" s="51"/>
      <c r="W122" s="51"/>
      <c r="X122" s="165">
        <v>0</v>
      </c>
      <c r="Z122" s="453"/>
    </row>
    <row r="123" spans="1:26" s="48" customFormat="1" ht="35.1" customHeight="1" outlineLevel="1" x14ac:dyDescent="0.25">
      <c r="A123" s="122" t="s">
        <v>363</v>
      </c>
      <c r="B123" s="47">
        <v>1.5</v>
      </c>
      <c r="C123" s="165" t="s">
        <v>602</v>
      </c>
      <c r="D123" s="359">
        <v>2.2113695988581084</v>
      </c>
      <c r="E123" s="360">
        <v>0</v>
      </c>
      <c r="F123" s="360">
        <v>0</v>
      </c>
      <c r="G123" s="359">
        <v>0</v>
      </c>
      <c r="H123" s="359">
        <v>0</v>
      </c>
      <c r="I123" s="359">
        <v>0</v>
      </c>
      <c r="J123" s="359">
        <v>0</v>
      </c>
      <c r="K123" s="359">
        <v>0</v>
      </c>
      <c r="L123" s="359">
        <v>0</v>
      </c>
      <c r="M123" s="359">
        <v>0</v>
      </c>
      <c r="N123" s="359">
        <v>0</v>
      </c>
      <c r="O123" s="359">
        <v>0.70399999999999996</v>
      </c>
      <c r="P123" s="359">
        <v>0.70399999999999996</v>
      </c>
      <c r="Q123" s="359">
        <v>0</v>
      </c>
      <c r="R123" s="359">
        <v>0</v>
      </c>
      <c r="S123" s="396">
        <v>2.2113695988581084</v>
      </c>
      <c r="T123" s="456">
        <v>0</v>
      </c>
      <c r="U123" s="162" t="e">
        <v>#DIV/0!</v>
      </c>
      <c r="V123" s="51"/>
      <c r="W123" s="51"/>
      <c r="X123" s="165">
        <v>0</v>
      </c>
      <c r="Z123" s="453"/>
    </row>
    <row r="124" spans="1:26" s="48" customFormat="1" ht="35.1" customHeight="1" outlineLevel="1" x14ac:dyDescent="0.25">
      <c r="A124" s="122" t="s">
        <v>363</v>
      </c>
      <c r="B124" s="47">
        <v>1.5</v>
      </c>
      <c r="C124" s="165" t="s">
        <v>603</v>
      </c>
      <c r="D124" s="359">
        <v>264.93319055573033</v>
      </c>
      <c r="E124" s="360">
        <v>1.91498579</v>
      </c>
      <c r="F124" s="360">
        <v>0</v>
      </c>
      <c r="G124" s="359">
        <v>0</v>
      </c>
      <c r="H124" s="359">
        <v>0</v>
      </c>
      <c r="I124" s="359">
        <v>0</v>
      </c>
      <c r="J124" s="359">
        <v>0</v>
      </c>
      <c r="K124" s="359">
        <v>0</v>
      </c>
      <c r="L124" s="359">
        <v>0</v>
      </c>
      <c r="M124" s="359">
        <v>1.91498579</v>
      </c>
      <c r="N124" s="359">
        <v>0</v>
      </c>
      <c r="O124" s="359">
        <v>7.5549999999999997</v>
      </c>
      <c r="P124" s="359">
        <v>0</v>
      </c>
      <c r="Q124" s="359">
        <v>0</v>
      </c>
      <c r="R124" s="359">
        <v>0</v>
      </c>
      <c r="S124" s="396">
        <v>264.93319055573033</v>
      </c>
      <c r="T124" s="456">
        <v>-1.91498579</v>
      </c>
      <c r="U124" s="162">
        <v>0</v>
      </c>
      <c r="V124" s="51"/>
      <c r="W124" s="51"/>
      <c r="X124" s="165" t="s">
        <v>659</v>
      </c>
      <c r="Z124" s="453"/>
    </row>
    <row r="125" spans="1:26" s="48" customFormat="1" ht="35.1" customHeight="1" outlineLevel="1" x14ac:dyDescent="0.25">
      <c r="A125" s="122" t="s">
        <v>363</v>
      </c>
      <c r="B125" s="47">
        <v>1.5</v>
      </c>
      <c r="C125" s="165" t="s">
        <v>604</v>
      </c>
      <c r="D125" s="359">
        <v>0.47984605863263313</v>
      </c>
      <c r="E125" s="360">
        <v>0</v>
      </c>
      <c r="F125" s="360">
        <v>0</v>
      </c>
      <c r="G125" s="359">
        <v>0</v>
      </c>
      <c r="H125" s="359">
        <v>0</v>
      </c>
      <c r="I125" s="359">
        <v>0</v>
      </c>
      <c r="J125" s="359">
        <v>0</v>
      </c>
      <c r="K125" s="359">
        <v>0</v>
      </c>
      <c r="L125" s="359">
        <v>0</v>
      </c>
      <c r="M125" s="359">
        <v>0</v>
      </c>
      <c r="N125" s="359">
        <v>0</v>
      </c>
      <c r="O125" s="359">
        <v>0</v>
      </c>
      <c r="P125" s="359">
        <v>0</v>
      </c>
      <c r="Q125" s="359">
        <v>0</v>
      </c>
      <c r="R125" s="359">
        <v>0</v>
      </c>
      <c r="S125" s="396">
        <v>0.47984605863263313</v>
      </c>
      <c r="T125" s="456">
        <v>0</v>
      </c>
      <c r="U125" s="162" t="e">
        <v>#DIV/0!</v>
      </c>
      <c r="V125" s="51"/>
      <c r="W125" s="51"/>
      <c r="X125" s="165">
        <v>0</v>
      </c>
      <c r="Z125" s="453"/>
    </row>
    <row r="126" spans="1:26" s="48" customFormat="1" ht="35.1" customHeight="1" outlineLevel="1" x14ac:dyDescent="0.25">
      <c r="A126" s="122" t="s">
        <v>363</v>
      </c>
      <c r="B126" s="47">
        <v>1.5</v>
      </c>
      <c r="C126" s="165" t="s">
        <v>416</v>
      </c>
      <c r="D126" s="359">
        <v>11.440851688671259</v>
      </c>
      <c r="E126" s="360">
        <v>23.524375550000002</v>
      </c>
      <c r="F126" s="360">
        <v>22.61447283</v>
      </c>
      <c r="G126" s="359">
        <v>2.86282061</v>
      </c>
      <c r="H126" s="359">
        <v>2.86282061</v>
      </c>
      <c r="I126" s="359">
        <v>5.72564122</v>
      </c>
      <c r="J126" s="359">
        <v>5.72564122</v>
      </c>
      <c r="K126" s="359">
        <v>14.026011</v>
      </c>
      <c r="L126" s="359">
        <v>14.026011</v>
      </c>
      <c r="M126" s="359">
        <v>0.90990271999999994</v>
      </c>
      <c r="N126" s="359">
        <v>0</v>
      </c>
      <c r="O126" s="359">
        <v>6.29</v>
      </c>
      <c r="P126" s="359">
        <v>0</v>
      </c>
      <c r="Q126" s="359">
        <v>39.567999999999998</v>
      </c>
      <c r="R126" s="359">
        <v>0</v>
      </c>
      <c r="S126" s="396">
        <v>-11.173621141328741</v>
      </c>
      <c r="T126" s="456">
        <v>-0.90990271999999994</v>
      </c>
      <c r="U126" s="162">
        <v>0.9613208555497661</v>
      </c>
      <c r="V126" s="51"/>
      <c r="W126" s="51"/>
      <c r="X126" s="165" t="s">
        <v>659</v>
      </c>
      <c r="Z126" s="453"/>
    </row>
    <row r="127" spans="1:26" s="48" customFormat="1" ht="35.1" customHeight="1" outlineLevel="1" x14ac:dyDescent="0.25">
      <c r="A127" s="122" t="s">
        <v>363</v>
      </c>
      <c r="B127" s="47">
        <v>1.5</v>
      </c>
      <c r="C127" s="165" t="s">
        <v>606</v>
      </c>
      <c r="D127" s="359">
        <v>0</v>
      </c>
      <c r="E127" s="360">
        <v>0</v>
      </c>
      <c r="F127" s="360">
        <v>0</v>
      </c>
      <c r="G127" s="359">
        <v>0</v>
      </c>
      <c r="H127" s="359">
        <v>0</v>
      </c>
      <c r="I127" s="359">
        <v>0</v>
      </c>
      <c r="J127" s="359">
        <v>0</v>
      </c>
      <c r="K127" s="359">
        <v>0</v>
      </c>
      <c r="L127" s="359">
        <v>0</v>
      </c>
      <c r="M127" s="359">
        <v>0</v>
      </c>
      <c r="N127" s="359">
        <v>0</v>
      </c>
      <c r="O127" s="359">
        <v>2.1999999999999999E-2</v>
      </c>
      <c r="P127" s="359">
        <v>0</v>
      </c>
      <c r="Q127" s="359">
        <v>0</v>
      </c>
      <c r="R127" s="359">
        <v>0</v>
      </c>
      <c r="S127" s="396">
        <v>0</v>
      </c>
      <c r="T127" s="456">
        <v>0</v>
      </c>
      <c r="U127" s="162" t="e">
        <v>#DIV/0!</v>
      </c>
      <c r="V127" s="51"/>
      <c r="W127" s="51"/>
      <c r="X127" s="165">
        <v>0</v>
      </c>
      <c r="Z127" s="453"/>
    </row>
    <row r="128" spans="1:26" s="48" customFormat="1" ht="35.1" customHeight="1" outlineLevel="1" x14ac:dyDescent="0.25">
      <c r="A128" s="122" t="s">
        <v>363</v>
      </c>
      <c r="B128" s="47">
        <v>1.5</v>
      </c>
      <c r="C128" s="165" t="s">
        <v>607</v>
      </c>
      <c r="D128" s="359">
        <v>2.4140597335755483</v>
      </c>
      <c r="E128" s="360">
        <v>0</v>
      </c>
      <c r="F128" s="360">
        <v>0</v>
      </c>
      <c r="G128" s="359">
        <v>0</v>
      </c>
      <c r="H128" s="359">
        <v>0</v>
      </c>
      <c r="I128" s="359">
        <v>0</v>
      </c>
      <c r="J128" s="359">
        <v>0</v>
      </c>
      <c r="K128" s="359">
        <v>0</v>
      </c>
      <c r="L128" s="359">
        <v>0</v>
      </c>
      <c r="M128" s="359">
        <v>0</v>
      </c>
      <c r="N128" s="359">
        <v>0</v>
      </c>
      <c r="O128" s="359">
        <v>0</v>
      </c>
      <c r="P128" s="359">
        <v>0</v>
      </c>
      <c r="Q128" s="359">
        <v>0</v>
      </c>
      <c r="R128" s="359">
        <v>0</v>
      </c>
      <c r="S128" s="396">
        <v>2.4140597335755483</v>
      </c>
      <c r="T128" s="456">
        <v>0</v>
      </c>
      <c r="U128" s="162" t="e">
        <v>#DIV/0!</v>
      </c>
      <c r="V128" s="51"/>
      <c r="W128" s="51"/>
      <c r="X128" s="165">
        <v>0</v>
      </c>
      <c r="Z128" s="453"/>
    </row>
    <row r="129" spans="1:26" s="48" customFormat="1" ht="35.1" customHeight="1" outlineLevel="1" x14ac:dyDescent="0.25">
      <c r="A129" s="122" t="s">
        <v>363</v>
      </c>
      <c r="B129" s="47">
        <v>1.5</v>
      </c>
      <c r="C129" s="165" t="s">
        <v>608</v>
      </c>
      <c r="D129" s="359">
        <v>0</v>
      </c>
      <c r="E129" s="360">
        <v>0</v>
      </c>
      <c r="F129" s="360">
        <v>0</v>
      </c>
      <c r="G129" s="359">
        <v>0</v>
      </c>
      <c r="H129" s="359">
        <v>0</v>
      </c>
      <c r="I129" s="359">
        <v>0</v>
      </c>
      <c r="J129" s="359">
        <v>0</v>
      </c>
      <c r="K129" s="359">
        <v>0</v>
      </c>
      <c r="L129" s="359">
        <v>0</v>
      </c>
      <c r="M129" s="359">
        <v>0</v>
      </c>
      <c r="N129" s="359">
        <v>0</v>
      </c>
      <c r="O129" s="359">
        <v>0.182</v>
      </c>
      <c r="P129" s="359">
        <v>0</v>
      </c>
      <c r="Q129" s="359">
        <v>0</v>
      </c>
      <c r="R129" s="359">
        <v>0</v>
      </c>
      <c r="S129" s="396">
        <v>0</v>
      </c>
      <c r="T129" s="456">
        <v>0</v>
      </c>
      <c r="U129" s="162" t="e">
        <v>#DIV/0!</v>
      </c>
      <c r="V129" s="51"/>
      <c r="W129" s="51"/>
      <c r="X129" s="165">
        <v>0</v>
      </c>
      <c r="Z129" s="453"/>
    </row>
    <row r="130" spans="1:26" s="48" customFormat="1" ht="35.1" customHeight="1" outlineLevel="1" x14ac:dyDescent="0.25">
      <c r="A130" s="122" t="s">
        <v>363</v>
      </c>
      <c r="B130" s="47">
        <v>1.5</v>
      </c>
      <c r="C130" s="165" t="s">
        <v>609</v>
      </c>
      <c r="D130" s="359">
        <v>2.8544218460330644</v>
      </c>
      <c r="E130" s="360">
        <v>0</v>
      </c>
      <c r="F130" s="360">
        <v>0</v>
      </c>
      <c r="G130" s="359">
        <v>0</v>
      </c>
      <c r="H130" s="359">
        <v>0</v>
      </c>
      <c r="I130" s="359">
        <v>0</v>
      </c>
      <c r="J130" s="359">
        <v>0</v>
      </c>
      <c r="K130" s="359">
        <v>0</v>
      </c>
      <c r="L130" s="359">
        <v>0</v>
      </c>
      <c r="M130" s="359">
        <v>0</v>
      </c>
      <c r="N130" s="359">
        <v>0</v>
      </c>
      <c r="O130" s="359">
        <v>1.2330000000000001</v>
      </c>
      <c r="P130" s="359">
        <v>1.2330000000000001</v>
      </c>
      <c r="Q130" s="359">
        <v>0</v>
      </c>
      <c r="R130" s="359">
        <v>0</v>
      </c>
      <c r="S130" s="396">
        <v>2.8544218460330644</v>
      </c>
      <c r="T130" s="456">
        <v>0</v>
      </c>
      <c r="U130" s="162" t="e">
        <v>#DIV/0!</v>
      </c>
      <c r="V130" s="51"/>
      <c r="W130" s="51"/>
      <c r="X130" s="165">
        <v>0</v>
      </c>
      <c r="Z130" s="453"/>
    </row>
    <row r="131" spans="1:26" s="48" customFormat="1" ht="35.1" customHeight="1" outlineLevel="1" x14ac:dyDescent="0.25">
      <c r="A131" s="122" t="s">
        <v>363</v>
      </c>
      <c r="B131" s="47">
        <v>1.5</v>
      </c>
      <c r="C131" s="165" t="s">
        <v>610</v>
      </c>
      <c r="D131" s="359">
        <v>4.7560354240827714</v>
      </c>
      <c r="E131" s="360">
        <v>0</v>
      </c>
      <c r="F131" s="360">
        <v>4.376E-2</v>
      </c>
      <c r="G131" s="359">
        <v>0</v>
      </c>
      <c r="H131" s="359">
        <v>0</v>
      </c>
      <c r="I131" s="359">
        <v>0</v>
      </c>
      <c r="J131" s="359">
        <v>0</v>
      </c>
      <c r="K131" s="359">
        <v>0</v>
      </c>
      <c r="L131" s="359">
        <v>0</v>
      </c>
      <c r="M131" s="359">
        <v>0</v>
      </c>
      <c r="N131" s="359">
        <v>4.376E-2</v>
      </c>
      <c r="O131" s="359">
        <v>0.255</v>
      </c>
      <c r="P131" s="359">
        <v>0.255</v>
      </c>
      <c r="Q131" s="359">
        <v>0</v>
      </c>
      <c r="R131" s="359">
        <v>0</v>
      </c>
      <c r="S131" s="396">
        <v>4.7122754240827716</v>
      </c>
      <c r="T131" s="456">
        <v>4.376E-2</v>
      </c>
      <c r="U131" s="162" t="e">
        <v>#DIV/0!</v>
      </c>
      <c r="V131" s="51"/>
      <c r="W131" s="51"/>
      <c r="X131" s="165" t="s">
        <v>562</v>
      </c>
      <c r="Z131" s="453"/>
    </row>
    <row r="132" spans="1:26" s="48" customFormat="1" ht="35.1" customHeight="1" outlineLevel="1" x14ac:dyDescent="0.25">
      <c r="A132" s="122" t="s">
        <v>363</v>
      </c>
      <c r="B132" s="47">
        <v>1.5</v>
      </c>
      <c r="C132" s="165" t="s">
        <v>611</v>
      </c>
      <c r="D132" s="359">
        <v>0.18880000000000002</v>
      </c>
      <c r="E132" s="360">
        <v>0</v>
      </c>
      <c r="F132" s="360">
        <v>0.99786411000000008</v>
      </c>
      <c r="G132" s="359">
        <v>0</v>
      </c>
      <c r="H132" s="359">
        <v>0</v>
      </c>
      <c r="I132" s="359">
        <v>0</v>
      </c>
      <c r="J132" s="359">
        <v>0</v>
      </c>
      <c r="K132" s="359">
        <v>0</v>
      </c>
      <c r="L132" s="359">
        <v>0</v>
      </c>
      <c r="M132" s="359">
        <v>0</v>
      </c>
      <c r="N132" s="359">
        <v>0.99786411000000008</v>
      </c>
      <c r="O132" s="359">
        <v>0.16700000000000001</v>
      </c>
      <c r="P132" s="359">
        <v>0</v>
      </c>
      <c r="Q132" s="359">
        <v>0.44500000000000001</v>
      </c>
      <c r="R132" s="359">
        <v>0</v>
      </c>
      <c r="S132" s="396">
        <v>-0.80906411</v>
      </c>
      <c r="T132" s="456">
        <v>0.99786411000000008</v>
      </c>
      <c r="U132" s="162" t="e">
        <v>#DIV/0!</v>
      </c>
      <c r="V132" s="51"/>
      <c r="W132" s="51"/>
      <c r="X132" s="165" t="s">
        <v>562</v>
      </c>
      <c r="Z132" s="453"/>
    </row>
    <row r="133" spans="1:26" s="48" customFormat="1" ht="35.1" customHeight="1" outlineLevel="1" x14ac:dyDescent="0.25">
      <c r="A133" s="122" t="s">
        <v>363</v>
      </c>
      <c r="B133" s="47">
        <v>1.5</v>
      </c>
      <c r="C133" s="165" t="s">
        <v>613</v>
      </c>
      <c r="D133" s="359">
        <v>1.6801481083144001</v>
      </c>
      <c r="E133" s="360">
        <v>0</v>
      </c>
      <c r="F133" s="360">
        <v>0</v>
      </c>
      <c r="G133" s="359">
        <v>0</v>
      </c>
      <c r="H133" s="359">
        <v>0</v>
      </c>
      <c r="I133" s="359">
        <v>0</v>
      </c>
      <c r="J133" s="359">
        <v>0</v>
      </c>
      <c r="K133" s="359">
        <v>0</v>
      </c>
      <c r="L133" s="359">
        <v>0</v>
      </c>
      <c r="M133" s="359">
        <v>0</v>
      </c>
      <c r="N133" s="359">
        <v>0</v>
      </c>
      <c r="O133" s="359">
        <v>0.222</v>
      </c>
      <c r="P133" s="359">
        <v>0.222</v>
      </c>
      <c r="Q133" s="359">
        <v>3.01749</v>
      </c>
      <c r="R133" s="359">
        <v>3.01749</v>
      </c>
      <c r="S133" s="396">
        <v>1.6801481083144001</v>
      </c>
      <c r="T133" s="456">
        <v>0</v>
      </c>
      <c r="U133" s="162" t="e">
        <v>#DIV/0!</v>
      </c>
      <c r="V133" s="51"/>
      <c r="W133" s="51"/>
      <c r="X133" s="165">
        <v>0</v>
      </c>
      <c r="Z133" s="453"/>
    </row>
    <row r="134" spans="1:26" s="48" customFormat="1" ht="35.1" customHeight="1" outlineLevel="1" x14ac:dyDescent="0.25">
      <c r="A134" s="122" t="s">
        <v>363</v>
      </c>
      <c r="B134" s="47">
        <v>1.5</v>
      </c>
      <c r="C134" s="165" t="s">
        <v>414</v>
      </c>
      <c r="D134" s="359">
        <v>81.155130597757193</v>
      </c>
      <c r="E134" s="360">
        <v>4.0078490000000001E-2</v>
      </c>
      <c r="F134" s="360">
        <v>4.9500000000000002E-2</v>
      </c>
      <c r="G134" s="359">
        <v>0</v>
      </c>
      <c r="H134" s="359">
        <v>0</v>
      </c>
      <c r="I134" s="359">
        <v>0</v>
      </c>
      <c r="J134" s="359">
        <v>0</v>
      </c>
      <c r="K134" s="359">
        <v>0</v>
      </c>
      <c r="L134" s="359">
        <v>0</v>
      </c>
      <c r="M134" s="359">
        <v>4.0078490000000001E-2</v>
      </c>
      <c r="N134" s="359">
        <v>4.9500000000000002E-2</v>
      </c>
      <c r="O134" s="359">
        <v>23.682000000000002</v>
      </c>
      <c r="P134" s="359">
        <v>21.859000000000002</v>
      </c>
      <c r="Q134" s="359">
        <v>0</v>
      </c>
      <c r="R134" s="359">
        <v>0</v>
      </c>
      <c r="S134" s="396">
        <v>81.105630597757198</v>
      </c>
      <c r="T134" s="456">
        <v>9.421510000000001E-3</v>
      </c>
      <c r="U134" s="162">
        <v>1.2350764711943989</v>
      </c>
      <c r="V134" s="51"/>
      <c r="W134" s="51"/>
      <c r="X134" s="165" t="s">
        <v>562</v>
      </c>
      <c r="Z134" s="453"/>
    </row>
    <row r="135" spans="1:26" s="48" customFormat="1" ht="35.1" customHeight="1" outlineLevel="1" x14ac:dyDescent="0.25">
      <c r="A135" s="122" t="s">
        <v>363</v>
      </c>
      <c r="B135" s="47">
        <v>1.5</v>
      </c>
      <c r="C135" s="165" t="s">
        <v>614</v>
      </c>
      <c r="D135" s="359">
        <v>8.599533199999998</v>
      </c>
      <c r="E135" s="360">
        <v>3.3504045299999996</v>
      </c>
      <c r="F135" s="360">
        <v>3.3504045299999996</v>
      </c>
      <c r="G135" s="359">
        <v>0</v>
      </c>
      <c r="H135" s="359">
        <v>0</v>
      </c>
      <c r="I135" s="359">
        <v>2.1982639100000001</v>
      </c>
      <c r="J135" s="359">
        <v>2.1982639100000001</v>
      </c>
      <c r="K135" s="359">
        <v>0.7</v>
      </c>
      <c r="L135" s="359">
        <v>0.7</v>
      </c>
      <c r="M135" s="359">
        <v>0.45214061999999999</v>
      </c>
      <c r="N135" s="359">
        <v>0.45214061999999999</v>
      </c>
      <c r="O135" s="359">
        <v>4.2290000000000001</v>
      </c>
      <c r="P135" s="359">
        <v>0</v>
      </c>
      <c r="Q135" s="359">
        <v>5.8460000000000001</v>
      </c>
      <c r="R135" s="359">
        <v>0</v>
      </c>
      <c r="S135" s="396">
        <v>5.2491286699999984</v>
      </c>
      <c r="T135" s="456">
        <v>0</v>
      </c>
      <c r="U135" s="162">
        <v>1</v>
      </c>
      <c r="V135" s="51"/>
      <c r="W135" s="51"/>
      <c r="X135" s="165">
        <v>0</v>
      </c>
      <c r="Z135" s="453"/>
    </row>
    <row r="136" spans="1:26" s="48" customFormat="1" ht="35.1" customHeight="1" outlineLevel="1" x14ac:dyDescent="0.25">
      <c r="A136" s="122" t="s">
        <v>363</v>
      </c>
      <c r="B136" s="47">
        <v>1.5</v>
      </c>
      <c r="C136" s="165" t="s">
        <v>615</v>
      </c>
      <c r="D136" s="359">
        <v>1.1375200000000001</v>
      </c>
      <c r="E136" s="360">
        <v>1.95878554</v>
      </c>
      <c r="F136" s="360">
        <v>0.39655200000000002</v>
      </c>
      <c r="G136" s="359">
        <v>0</v>
      </c>
      <c r="H136" s="359">
        <v>0</v>
      </c>
      <c r="I136" s="359">
        <v>0</v>
      </c>
      <c r="J136" s="359">
        <v>0</v>
      </c>
      <c r="K136" s="359">
        <v>0</v>
      </c>
      <c r="L136" s="359">
        <v>0</v>
      </c>
      <c r="M136" s="359">
        <v>1.95878554</v>
      </c>
      <c r="N136" s="359">
        <v>0.39655200000000002</v>
      </c>
      <c r="O136" s="359">
        <v>0.96399999999999997</v>
      </c>
      <c r="P136" s="359">
        <v>0</v>
      </c>
      <c r="Q136" s="359">
        <v>1.659</v>
      </c>
      <c r="R136" s="359">
        <v>0</v>
      </c>
      <c r="S136" s="396">
        <v>0.74096800000000007</v>
      </c>
      <c r="T136" s="456">
        <v>-1.56223354</v>
      </c>
      <c r="U136" s="162">
        <v>0.20244789023713133</v>
      </c>
      <c r="V136" s="51"/>
      <c r="W136" s="51"/>
      <c r="X136" s="165" t="s">
        <v>659</v>
      </c>
      <c r="Z136" s="453"/>
    </row>
    <row r="137" spans="1:26" s="48" customFormat="1" ht="35.1" customHeight="1" outlineLevel="1" x14ac:dyDescent="0.25">
      <c r="A137" s="122" t="s">
        <v>363</v>
      </c>
      <c r="B137" s="47">
        <v>1.5</v>
      </c>
      <c r="C137" s="165" t="s">
        <v>616</v>
      </c>
      <c r="D137" s="359">
        <v>2.0791961314487954</v>
      </c>
      <c r="E137" s="360">
        <v>0</v>
      </c>
      <c r="F137" s="360">
        <v>0</v>
      </c>
      <c r="G137" s="359">
        <v>0</v>
      </c>
      <c r="H137" s="359">
        <v>0</v>
      </c>
      <c r="I137" s="359">
        <v>0</v>
      </c>
      <c r="J137" s="359">
        <v>0</v>
      </c>
      <c r="K137" s="359">
        <v>0</v>
      </c>
      <c r="L137" s="359">
        <v>0</v>
      </c>
      <c r="M137" s="359">
        <v>0</v>
      </c>
      <c r="N137" s="359">
        <v>0</v>
      </c>
      <c r="O137" s="359">
        <v>8.5000000000000006E-2</v>
      </c>
      <c r="P137" s="359">
        <v>0</v>
      </c>
      <c r="Q137" s="359">
        <v>0</v>
      </c>
      <c r="R137" s="359">
        <v>0</v>
      </c>
      <c r="S137" s="396">
        <v>2.0791961314487954</v>
      </c>
      <c r="T137" s="456">
        <v>0</v>
      </c>
      <c r="U137" s="162" t="e">
        <v>#DIV/0!</v>
      </c>
      <c r="V137" s="51"/>
      <c r="W137" s="51"/>
      <c r="X137" s="165">
        <v>0</v>
      </c>
      <c r="Z137" s="453"/>
    </row>
    <row r="138" spans="1:26" s="48" customFormat="1" ht="35.1" customHeight="1" outlineLevel="1" x14ac:dyDescent="0.25">
      <c r="A138" s="122" t="s">
        <v>363</v>
      </c>
      <c r="B138" s="47">
        <v>1.5</v>
      </c>
      <c r="C138" s="165" t="s">
        <v>617</v>
      </c>
      <c r="D138" s="359">
        <v>5.1044874104352509</v>
      </c>
      <c r="E138" s="360">
        <v>0</v>
      </c>
      <c r="F138" s="360">
        <v>0</v>
      </c>
      <c r="G138" s="359">
        <v>0</v>
      </c>
      <c r="H138" s="359">
        <v>0</v>
      </c>
      <c r="I138" s="359">
        <v>0</v>
      </c>
      <c r="J138" s="359">
        <v>0</v>
      </c>
      <c r="K138" s="359">
        <v>0</v>
      </c>
      <c r="L138" s="359">
        <v>0</v>
      </c>
      <c r="M138" s="359">
        <v>0</v>
      </c>
      <c r="N138" s="359">
        <v>0</v>
      </c>
      <c r="O138" s="359">
        <v>0</v>
      </c>
      <c r="P138" s="359">
        <v>0</v>
      </c>
      <c r="Q138" s="359">
        <v>0</v>
      </c>
      <c r="R138" s="359">
        <v>0</v>
      </c>
      <c r="S138" s="396">
        <v>5.1044874104352509</v>
      </c>
      <c r="T138" s="456">
        <v>0</v>
      </c>
      <c r="U138" s="162" t="e">
        <v>#DIV/0!</v>
      </c>
      <c r="V138" s="51"/>
      <c r="W138" s="51"/>
      <c r="X138" s="165">
        <v>0</v>
      </c>
      <c r="Z138" s="453"/>
    </row>
    <row r="139" spans="1:26" s="48" customFormat="1" ht="35.1" customHeight="1" outlineLevel="1" x14ac:dyDescent="0.25">
      <c r="A139" s="122" t="s">
        <v>363</v>
      </c>
      <c r="B139" s="47">
        <v>1.5</v>
      </c>
      <c r="C139" s="165" t="s">
        <v>417</v>
      </c>
      <c r="D139" s="359">
        <v>7.2066317</v>
      </c>
      <c r="E139" s="360">
        <v>0</v>
      </c>
      <c r="F139" s="360">
        <v>0</v>
      </c>
      <c r="G139" s="359">
        <v>0</v>
      </c>
      <c r="H139" s="359">
        <v>0</v>
      </c>
      <c r="I139" s="359">
        <v>0</v>
      </c>
      <c r="J139" s="359">
        <v>0</v>
      </c>
      <c r="K139" s="359">
        <v>0</v>
      </c>
      <c r="L139" s="359">
        <v>0</v>
      </c>
      <c r="M139" s="359">
        <v>0</v>
      </c>
      <c r="N139" s="359">
        <v>0</v>
      </c>
      <c r="O139" s="359">
        <v>4.1889999999999992</v>
      </c>
      <c r="P139" s="359">
        <v>0.76</v>
      </c>
      <c r="Q139" s="359">
        <v>9.9450000000000003</v>
      </c>
      <c r="R139" s="359">
        <v>9.9450000000000003</v>
      </c>
      <c r="S139" s="396">
        <v>7.2066317</v>
      </c>
      <c r="T139" s="456">
        <v>0</v>
      </c>
      <c r="U139" s="162" t="e">
        <v>#DIV/0!</v>
      </c>
      <c r="V139" s="51"/>
      <c r="W139" s="51"/>
      <c r="X139" s="165">
        <v>0</v>
      </c>
      <c r="Z139" s="453"/>
    </row>
    <row r="140" spans="1:26" s="48" customFormat="1" ht="35.1" customHeight="1" outlineLevel="1" x14ac:dyDescent="0.25">
      <c r="A140" s="122" t="s">
        <v>363</v>
      </c>
      <c r="B140" s="47">
        <v>1.5</v>
      </c>
      <c r="C140" s="165" t="s">
        <v>618</v>
      </c>
      <c r="D140" s="359">
        <v>0</v>
      </c>
      <c r="E140" s="360">
        <v>0</v>
      </c>
      <c r="F140" s="360">
        <v>0</v>
      </c>
      <c r="G140" s="359">
        <v>0</v>
      </c>
      <c r="H140" s="359">
        <v>0</v>
      </c>
      <c r="I140" s="359">
        <v>0</v>
      </c>
      <c r="J140" s="359">
        <v>0</v>
      </c>
      <c r="K140" s="359">
        <v>0</v>
      </c>
      <c r="L140" s="359">
        <v>0</v>
      </c>
      <c r="M140" s="359">
        <v>0</v>
      </c>
      <c r="N140" s="359">
        <v>0</v>
      </c>
      <c r="O140" s="359">
        <v>2.6480000000000001</v>
      </c>
      <c r="P140" s="359">
        <v>0</v>
      </c>
      <c r="Q140" s="359">
        <v>2.6480000000000001</v>
      </c>
      <c r="R140" s="359">
        <v>0</v>
      </c>
      <c r="S140" s="396">
        <v>0</v>
      </c>
      <c r="T140" s="456">
        <v>0</v>
      </c>
      <c r="U140" s="162" t="e">
        <v>#DIV/0!</v>
      </c>
      <c r="V140" s="51"/>
      <c r="W140" s="51"/>
      <c r="X140" s="165">
        <v>0</v>
      </c>
      <c r="Z140" s="453"/>
    </row>
    <row r="141" spans="1:26" s="48" customFormat="1" ht="35.1" customHeight="1" outlineLevel="1" x14ac:dyDescent="0.25">
      <c r="A141" s="122" t="s">
        <v>363</v>
      </c>
      <c r="B141" s="47">
        <v>1.5</v>
      </c>
      <c r="C141" s="165" t="s">
        <v>619</v>
      </c>
      <c r="D141" s="359">
        <v>1.5820723198616</v>
      </c>
      <c r="E141" s="360">
        <v>0</v>
      </c>
      <c r="F141" s="360">
        <v>0</v>
      </c>
      <c r="G141" s="359">
        <v>0</v>
      </c>
      <c r="H141" s="359">
        <v>0</v>
      </c>
      <c r="I141" s="359">
        <v>0</v>
      </c>
      <c r="J141" s="359">
        <v>0</v>
      </c>
      <c r="K141" s="359">
        <v>0</v>
      </c>
      <c r="L141" s="359">
        <v>0</v>
      </c>
      <c r="M141" s="359">
        <v>0</v>
      </c>
      <c r="N141" s="359">
        <v>0</v>
      </c>
      <c r="O141" s="359">
        <v>0.124</v>
      </c>
      <c r="P141" s="359">
        <v>0.124</v>
      </c>
      <c r="Q141" s="359">
        <v>8.0129999999999999</v>
      </c>
      <c r="R141" s="359">
        <v>8.0129999999999999</v>
      </c>
      <c r="S141" s="396">
        <v>1.5820723198616</v>
      </c>
      <c r="T141" s="456">
        <v>0</v>
      </c>
      <c r="U141" s="162" t="e">
        <v>#DIV/0!</v>
      </c>
      <c r="V141" s="51"/>
      <c r="W141" s="51"/>
      <c r="X141" s="165">
        <v>0</v>
      </c>
      <c r="Z141" s="453"/>
    </row>
    <row r="142" spans="1:26" s="48" customFormat="1" ht="35.1" customHeight="1" outlineLevel="1" x14ac:dyDescent="0.25">
      <c r="A142" s="122" t="s">
        <v>363</v>
      </c>
      <c r="B142" s="47">
        <v>1.5</v>
      </c>
      <c r="C142" s="165" t="s">
        <v>620</v>
      </c>
      <c r="D142" s="359">
        <v>28.896042999999999</v>
      </c>
      <c r="E142" s="360">
        <v>13.50606256</v>
      </c>
      <c r="F142" s="360">
        <v>7.8152392200000005</v>
      </c>
      <c r="G142" s="359">
        <v>4.3333360000000001</v>
      </c>
      <c r="H142" s="359">
        <v>4.3333360000000001</v>
      </c>
      <c r="I142" s="359">
        <v>0.35599999999999998</v>
      </c>
      <c r="J142" s="359">
        <v>0.35599999999999998</v>
      </c>
      <c r="K142" s="359">
        <v>3.0984522200000004</v>
      </c>
      <c r="L142" s="359">
        <v>3.1259032200000001</v>
      </c>
      <c r="M142" s="359">
        <v>5.7182743399999998</v>
      </c>
      <c r="N142" s="359">
        <v>0</v>
      </c>
      <c r="O142" s="359">
        <v>14.048999999999999</v>
      </c>
      <c r="P142" s="359">
        <v>2.0149999999999988</v>
      </c>
      <c r="Q142" s="359">
        <v>35.253</v>
      </c>
      <c r="R142" s="359">
        <v>2.4840000000000018</v>
      </c>
      <c r="S142" s="396">
        <v>21.080803779999997</v>
      </c>
      <c r="T142" s="456">
        <v>-5.6908233399999997</v>
      </c>
      <c r="U142" s="162">
        <v>0.57864675106317587</v>
      </c>
      <c r="V142" s="51"/>
      <c r="W142" s="51"/>
      <c r="X142" s="165" t="s">
        <v>659</v>
      </c>
      <c r="Z142" s="453"/>
    </row>
    <row r="143" spans="1:26" s="48" customFormat="1" ht="35.1" customHeight="1" outlineLevel="1" x14ac:dyDescent="0.25">
      <c r="A143" s="122" t="s">
        <v>363</v>
      </c>
      <c r="B143" s="47">
        <v>1.5</v>
      </c>
      <c r="C143" s="165" t="s">
        <v>621</v>
      </c>
      <c r="D143" s="359">
        <v>4.983952582065923</v>
      </c>
      <c r="E143" s="360">
        <v>0</v>
      </c>
      <c r="F143" s="360">
        <v>0</v>
      </c>
      <c r="G143" s="359">
        <v>0</v>
      </c>
      <c r="H143" s="359">
        <v>0</v>
      </c>
      <c r="I143" s="359">
        <v>0</v>
      </c>
      <c r="J143" s="359">
        <v>0</v>
      </c>
      <c r="K143" s="359">
        <v>0</v>
      </c>
      <c r="L143" s="359">
        <v>0</v>
      </c>
      <c r="M143" s="359">
        <v>0</v>
      </c>
      <c r="N143" s="359">
        <v>0</v>
      </c>
      <c r="O143" s="359">
        <v>3.7010000000000001</v>
      </c>
      <c r="P143" s="359">
        <v>0</v>
      </c>
      <c r="Q143" s="359">
        <v>3.7010000000000001</v>
      </c>
      <c r="R143" s="359">
        <v>0</v>
      </c>
      <c r="S143" s="396">
        <v>4.983952582065923</v>
      </c>
      <c r="T143" s="456">
        <v>0</v>
      </c>
      <c r="U143" s="162" t="e">
        <v>#DIV/0!</v>
      </c>
      <c r="V143" s="51"/>
      <c r="W143" s="51"/>
      <c r="X143" s="165">
        <v>0</v>
      </c>
      <c r="Z143" s="453"/>
    </row>
    <row r="144" spans="1:26" s="48" customFormat="1" ht="35.1" customHeight="1" outlineLevel="1" x14ac:dyDescent="0.25">
      <c r="A144" s="122" t="s">
        <v>363</v>
      </c>
      <c r="B144" s="47">
        <v>1.5</v>
      </c>
      <c r="C144" s="165" t="s">
        <v>622</v>
      </c>
      <c r="D144" s="359">
        <v>8.2918599999999998</v>
      </c>
      <c r="E144" s="360">
        <v>3.1</v>
      </c>
      <c r="F144" s="360">
        <v>3.1</v>
      </c>
      <c r="G144" s="359">
        <v>0</v>
      </c>
      <c r="H144" s="359">
        <v>0</v>
      </c>
      <c r="I144" s="359">
        <v>1.5</v>
      </c>
      <c r="J144" s="359">
        <v>1.5</v>
      </c>
      <c r="K144" s="359">
        <v>0</v>
      </c>
      <c r="L144" s="359">
        <v>0</v>
      </c>
      <c r="M144" s="359">
        <v>1.6</v>
      </c>
      <c r="N144" s="359">
        <v>1.6</v>
      </c>
      <c r="O144" s="359">
        <v>7.0270000000000001</v>
      </c>
      <c r="P144" s="359">
        <v>0</v>
      </c>
      <c r="Q144" s="359">
        <v>76.231999999999999</v>
      </c>
      <c r="R144" s="359">
        <v>0</v>
      </c>
      <c r="S144" s="396">
        <v>5.1918600000000001</v>
      </c>
      <c r="T144" s="456">
        <v>0</v>
      </c>
      <c r="U144" s="162">
        <v>1</v>
      </c>
      <c r="V144" s="51"/>
      <c r="W144" s="51"/>
      <c r="X144" s="165">
        <v>0</v>
      </c>
      <c r="Z144" s="453"/>
    </row>
    <row r="145" spans="1:26" s="48" customFormat="1" ht="35.1" customHeight="1" outlineLevel="1" x14ac:dyDescent="0.25">
      <c r="A145" s="122" t="s">
        <v>363</v>
      </c>
      <c r="B145" s="47">
        <v>1.5</v>
      </c>
      <c r="C145" s="165" t="s">
        <v>623</v>
      </c>
      <c r="D145" s="359">
        <v>2.7204371120451332</v>
      </c>
      <c r="E145" s="360">
        <v>0.81810123000000001</v>
      </c>
      <c r="F145" s="360">
        <v>0</v>
      </c>
      <c r="G145" s="359">
        <v>0</v>
      </c>
      <c r="H145" s="359">
        <v>0</v>
      </c>
      <c r="I145" s="359">
        <v>0</v>
      </c>
      <c r="J145" s="359">
        <v>0</v>
      </c>
      <c r="K145" s="359">
        <v>0</v>
      </c>
      <c r="L145" s="359">
        <v>0</v>
      </c>
      <c r="M145" s="359">
        <v>0.81810123000000001</v>
      </c>
      <c r="N145" s="359">
        <v>0</v>
      </c>
      <c r="O145" s="359">
        <v>0.34699999999999998</v>
      </c>
      <c r="P145" s="359">
        <v>8.7999999999999995E-2</v>
      </c>
      <c r="Q145" s="359">
        <v>0</v>
      </c>
      <c r="R145" s="359">
        <v>0</v>
      </c>
      <c r="S145" s="396">
        <v>2.7204371120451332</v>
      </c>
      <c r="T145" s="456">
        <v>-0.81810123000000001</v>
      </c>
      <c r="U145" s="162">
        <v>0</v>
      </c>
      <c r="V145" s="51"/>
      <c r="W145" s="51"/>
      <c r="X145" s="165" t="s">
        <v>659</v>
      </c>
      <c r="Z145" s="453"/>
    </row>
    <row r="146" spans="1:26" s="48" customFormat="1" ht="35.1" customHeight="1" outlineLevel="1" x14ac:dyDescent="0.25">
      <c r="A146" s="122" t="s">
        <v>363</v>
      </c>
      <c r="B146" s="47">
        <v>1.5</v>
      </c>
      <c r="C146" s="165" t="s">
        <v>624</v>
      </c>
      <c r="D146" s="359">
        <v>7.1106126371474314</v>
      </c>
      <c r="E146" s="360">
        <v>0.40506186</v>
      </c>
      <c r="F146" s="360">
        <v>0.40506186</v>
      </c>
      <c r="G146" s="359">
        <v>0</v>
      </c>
      <c r="H146" s="359">
        <v>0</v>
      </c>
      <c r="I146" s="359">
        <v>0</v>
      </c>
      <c r="J146" s="359">
        <v>0</v>
      </c>
      <c r="K146" s="359">
        <v>0</v>
      </c>
      <c r="L146" s="359">
        <v>0</v>
      </c>
      <c r="M146" s="359">
        <v>0.40506186</v>
      </c>
      <c r="N146" s="359">
        <v>0.40506186</v>
      </c>
      <c r="O146" s="359">
        <v>0.78100000000000003</v>
      </c>
      <c r="P146" s="359">
        <v>0.69700000000000006</v>
      </c>
      <c r="Q146" s="359">
        <v>0</v>
      </c>
      <c r="R146" s="359">
        <v>0</v>
      </c>
      <c r="S146" s="396">
        <v>6.7055507771474314</v>
      </c>
      <c r="T146" s="456">
        <v>0</v>
      </c>
      <c r="U146" s="162">
        <v>1</v>
      </c>
      <c r="V146" s="51"/>
      <c r="W146" s="51"/>
      <c r="X146" s="165">
        <v>0</v>
      </c>
      <c r="Z146" s="453"/>
    </row>
    <row r="147" spans="1:26" s="48" customFormat="1" ht="35.1" customHeight="1" outlineLevel="1" x14ac:dyDescent="0.25">
      <c r="A147" s="122" t="s">
        <v>363</v>
      </c>
      <c r="B147" s="47">
        <v>1.5</v>
      </c>
      <c r="C147" s="165" t="s">
        <v>625</v>
      </c>
      <c r="D147" s="359">
        <v>4.0225045663333843</v>
      </c>
      <c r="E147" s="360">
        <v>2.925761E-2</v>
      </c>
      <c r="F147" s="360">
        <v>2.925761E-2</v>
      </c>
      <c r="G147" s="359">
        <v>2.925761E-2</v>
      </c>
      <c r="H147" s="359">
        <v>2.925761E-2</v>
      </c>
      <c r="I147" s="359">
        <v>0</v>
      </c>
      <c r="J147" s="359">
        <v>0</v>
      </c>
      <c r="K147" s="359">
        <v>0</v>
      </c>
      <c r="L147" s="359">
        <v>0</v>
      </c>
      <c r="M147" s="359">
        <v>0</v>
      </c>
      <c r="N147" s="359">
        <v>0</v>
      </c>
      <c r="O147" s="359">
        <v>1.6890000000000001</v>
      </c>
      <c r="P147" s="359">
        <v>0.56300000000000017</v>
      </c>
      <c r="Q147" s="359">
        <v>1.853</v>
      </c>
      <c r="R147" s="359">
        <v>1.853</v>
      </c>
      <c r="S147" s="396">
        <v>3.9932469563333841</v>
      </c>
      <c r="T147" s="456">
        <v>0</v>
      </c>
      <c r="U147" s="162">
        <v>1</v>
      </c>
      <c r="V147" s="51"/>
      <c r="W147" s="51"/>
      <c r="X147" s="165">
        <v>0</v>
      </c>
      <c r="Z147" s="453"/>
    </row>
    <row r="148" spans="1:26" s="48" customFormat="1" ht="35.1" customHeight="1" outlineLevel="1" x14ac:dyDescent="0.25">
      <c r="A148" s="122" t="s">
        <v>363</v>
      </c>
      <c r="B148" s="47">
        <v>1.5</v>
      </c>
      <c r="C148" s="165" t="s">
        <v>626</v>
      </c>
      <c r="D148" s="359">
        <v>0</v>
      </c>
      <c r="E148" s="360">
        <v>0</v>
      </c>
      <c r="F148" s="360">
        <v>0</v>
      </c>
      <c r="G148" s="359">
        <v>0</v>
      </c>
      <c r="H148" s="359">
        <v>0</v>
      </c>
      <c r="I148" s="359">
        <v>0</v>
      </c>
      <c r="J148" s="359">
        <v>0</v>
      </c>
      <c r="K148" s="359">
        <v>0</v>
      </c>
      <c r="L148" s="359">
        <v>0</v>
      </c>
      <c r="M148" s="359">
        <v>0</v>
      </c>
      <c r="N148" s="359">
        <v>0</v>
      </c>
      <c r="O148" s="359">
        <v>2.0209999999999999</v>
      </c>
      <c r="P148" s="359">
        <v>2.0209999999999999</v>
      </c>
      <c r="Q148" s="359">
        <v>0</v>
      </c>
      <c r="R148" s="359">
        <v>0</v>
      </c>
      <c r="S148" s="396">
        <v>0</v>
      </c>
      <c r="T148" s="456">
        <v>0</v>
      </c>
      <c r="U148" s="162" t="e">
        <v>#DIV/0!</v>
      </c>
      <c r="V148" s="51"/>
      <c r="W148" s="51"/>
      <c r="X148" s="165">
        <v>0</v>
      </c>
      <c r="Z148" s="453"/>
    </row>
    <row r="149" spans="1:26" s="48" customFormat="1" ht="35.1" customHeight="1" outlineLevel="1" x14ac:dyDescent="0.25">
      <c r="A149" s="122" t="s">
        <v>363</v>
      </c>
      <c r="B149" s="47">
        <v>1.5</v>
      </c>
      <c r="C149" s="165" t="s">
        <v>627</v>
      </c>
      <c r="D149" s="359">
        <v>152.82893712382989</v>
      </c>
      <c r="E149" s="360">
        <v>0</v>
      </c>
      <c r="F149" s="360">
        <v>0</v>
      </c>
      <c r="G149" s="359">
        <v>0</v>
      </c>
      <c r="H149" s="359">
        <v>0</v>
      </c>
      <c r="I149" s="359">
        <v>0</v>
      </c>
      <c r="J149" s="359">
        <v>0</v>
      </c>
      <c r="K149" s="359">
        <v>0</v>
      </c>
      <c r="L149" s="359">
        <v>0</v>
      </c>
      <c r="M149" s="359">
        <v>0</v>
      </c>
      <c r="N149" s="359">
        <v>0</v>
      </c>
      <c r="O149" s="359">
        <v>1.7569999999999999</v>
      </c>
      <c r="P149" s="359">
        <v>1.7569999999999999</v>
      </c>
      <c r="Q149" s="359">
        <v>0</v>
      </c>
      <c r="R149" s="359">
        <v>0</v>
      </c>
      <c r="S149" s="396">
        <v>152.82893712382989</v>
      </c>
      <c r="T149" s="456">
        <v>0</v>
      </c>
      <c r="U149" s="162" t="e">
        <v>#DIV/0!</v>
      </c>
      <c r="V149" s="51"/>
      <c r="W149" s="51"/>
      <c r="X149" s="165">
        <v>0</v>
      </c>
      <c r="Z149" s="453"/>
    </row>
    <row r="150" spans="1:26" s="48" customFormat="1" ht="35.1" customHeight="1" outlineLevel="1" x14ac:dyDescent="0.25">
      <c r="A150" s="122" t="s">
        <v>363</v>
      </c>
      <c r="B150" s="47">
        <v>1.5</v>
      </c>
      <c r="C150" s="165" t="s">
        <v>628</v>
      </c>
      <c r="D150" s="359">
        <v>12.651760983895702</v>
      </c>
      <c r="E150" s="360">
        <v>0</v>
      </c>
      <c r="F150" s="360">
        <v>0</v>
      </c>
      <c r="G150" s="359">
        <v>0</v>
      </c>
      <c r="H150" s="359">
        <v>0</v>
      </c>
      <c r="I150" s="359">
        <v>0</v>
      </c>
      <c r="J150" s="359">
        <v>0</v>
      </c>
      <c r="K150" s="359">
        <v>0</v>
      </c>
      <c r="L150" s="359">
        <v>0</v>
      </c>
      <c r="M150" s="359">
        <v>0</v>
      </c>
      <c r="N150" s="359">
        <v>0</v>
      </c>
      <c r="O150" s="359">
        <v>0.215</v>
      </c>
      <c r="P150" s="359">
        <v>0.215</v>
      </c>
      <c r="Q150" s="359">
        <v>0</v>
      </c>
      <c r="R150" s="359">
        <v>0</v>
      </c>
      <c r="S150" s="396">
        <v>12.651760983895702</v>
      </c>
      <c r="T150" s="456">
        <v>0</v>
      </c>
      <c r="U150" s="162" t="e">
        <v>#DIV/0!</v>
      </c>
      <c r="V150" s="51"/>
      <c r="W150" s="51"/>
      <c r="X150" s="165">
        <v>0</v>
      </c>
      <c r="Z150" s="453"/>
    </row>
    <row r="151" spans="1:26" s="48" customFormat="1" ht="35.1" customHeight="1" outlineLevel="1" x14ac:dyDescent="0.25">
      <c r="A151" s="122" t="s">
        <v>363</v>
      </c>
      <c r="B151" s="47">
        <v>1.5</v>
      </c>
      <c r="C151" s="165" t="s">
        <v>629</v>
      </c>
      <c r="D151" s="359">
        <v>35.465864899773322</v>
      </c>
      <c r="E151" s="360">
        <v>0</v>
      </c>
      <c r="F151" s="360">
        <v>0</v>
      </c>
      <c r="G151" s="359">
        <v>0</v>
      </c>
      <c r="H151" s="359">
        <v>0</v>
      </c>
      <c r="I151" s="359">
        <v>0</v>
      </c>
      <c r="J151" s="359">
        <v>0</v>
      </c>
      <c r="K151" s="359">
        <v>0</v>
      </c>
      <c r="L151" s="359">
        <v>0</v>
      </c>
      <c r="M151" s="359">
        <v>0</v>
      </c>
      <c r="N151" s="359">
        <v>0</v>
      </c>
      <c r="O151" s="359">
        <v>1.8160000000000001</v>
      </c>
      <c r="P151" s="359">
        <v>1.8160000000000001</v>
      </c>
      <c r="Q151" s="359">
        <v>0</v>
      </c>
      <c r="R151" s="359">
        <v>0</v>
      </c>
      <c r="S151" s="396">
        <v>35.465864899773322</v>
      </c>
      <c r="T151" s="456">
        <v>0</v>
      </c>
      <c r="U151" s="162" t="e">
        <v>#DIV/0!</v>
      </c>
      <c r="V151" s="51"/>
      <c r="W151" s="51"/>
      <c r="X151" s="165">
        <v>0</v>
      </c>
      <c r="Z151" s="453"/>
    </row>
    <row r="152" spans="1:26" s="48" customFormat="1" ht="35.1" customHeight="1" outlineLevel="1" x14ac:dyDescent="0.25">
      <c r="A152" s="122" t="s">
        <v>363</v>
      </c>
      <c r="B152" s="47">
        <v>1.5</v>
      </c>
      <c r="C152" s="165" t="s">
        <v>630</v>
      </c>
      <c r="D152" s="359">
        <v>186.64338763466282</v>
      </c>
      <c r="E152" s="360">
        <v>0</v>
      </c>
      <c r="F152" s="360">
        <v>0</v>
      </c>
      <c r="G152" s="359">
        <v>0</v>
      </c>
      <c r="H152" s="359">
        <v>0</v>
      </c>
      <c r="I152" s="359">
        <v>0</v>
      </c>
      <c r="J152" s="359">
        <v>0</v>
      </c>
      <c r="K152" s="359">
        <v>0</v>
      </c>
      <c r="L152" s="359">
        <v>0</v>
      </c>
      <c r="M152" s="359">
        <v>0</v>
      </c>
      <c r="N152" s="359">
        <v>0</v>
      </c>
      <c r="O152" s="359">
        <v>0</v>
      </c>
      <c r="P152" s="359">
        <v>0</v>
      </c>
      <c r="Q152" s="359">
        <v>0</v>
      </c>
      <c r="R152" s="359">
        <v>0</v>
      </c>
      <c r="S152" s="396">
        <v>186.64338763466282</v>
      </c>
      <c r="T152" s="456">
        <v>0</v>
      </c>
      <c r="U152" s="162" t="e">
        <v>#DIV/0!</v>
      </c>
      <c r="V152" s="51"/>
      <c r="W152" s="51"/>
      <c r="X152" s="165">
        <v>0</v>
      </c>
      <c r="Z152" s="453"/>
    </row>
    <row r="153" spans="1:26" s="48" customFormat="1" ht="35.1" customHeight="1" outlineLevel="1" x14ac:dyDescent="0.25">
      <c r="A153" s="122" t="s">
        <v>363</v>
      </c>
      <c r="B153" s="47">
        <v>1.5</v>
      </c>
      <c r="C153" s="165" t="s">
        <v>631</v>
      </c>
      <c r="D153" s="359">
        <v>242.26433547166855</v>
      </c>
      <c r="E153" s="360">
        <v>0</v>
      </c>
      <c r="F153" s="360">
        <v>0</v>
      </c>
      <c r="G153" s="359">
        <v>0</v>
      </c>
      <c r="H153" s="359">
        <v>0</v>
      </c>
      <c r="I153" s="359">
        <v>0</v>
      </c>
      <c r="J153" s="359">
        <v>0</v>
      </c>
      <c r="K153" s="359">
        <v>0</v>
      </c>
      <c r="L153" s="359">
        <v>0</v>
      </c>
      <c r="M153" s="359">
        <v>0</v>
      </c>
      <c r="N153" s="359">
        <v>0</v>
      </c>
      <c r="O153" s="359">
        <v>5.8650000000000002</v>
      </c>
      <c r="P153" s="359">
        <v>5.8650000000000002</v>
      </c>
      <c r="Q153" s="359">
        <v>0</v>
      </c>
      <c r="R153" s="359">
        <v>0</v>
      </c>
      <c r="S153" s="396">
        <v>242.26433547166855</v>
      </c>
      <c r="T153" s="456">
        <v>0</v>
      </c>
      <c r="U153" s="162" t="e">
        <v>#DIV/0!</v>
      </c>
      <c r="V153" s="51"/>
      <c r="W153" s="51"/>
      <c r="X153" s="165">
        <v>0</v>
      </c>
      <c r="Z153" s="453"/>
    </row>
    <row r="154" spans="1:26" s="48" customFormat="1" ht="35.1" customHeight="1" outlineLevel="1" x14ac:dyDescent="0.25">
      <c r="A154" s="122" t="s">
        <v>363</v>
      </c>
      <c r="B154" s="47">
        <v>1.5</v>
      </c>
      <c r="C154" s="165" t="s">
        <v>632</v>
      </c>
      <c r="D154" s="359">
        <v>257.26083614270811</v>
      </c>
      <c r="E154" s="360">
        <v>0</v>
      </c>
      <c r="F154" s="360">
        <v>0</v>
      </c>
      <c r="G154" s="359">
        <v>0</v>
      </c>
      <c r="H154" s="359">
        <v>0</v>
      </c>
      <c r="I154" s="359">
        <v>0</v>
      </c>
      <c r="J154" s="359">
        <v>0</v>
      </c>
      <c r="K154" s="359">
        <v>0</v>
      </c>
      <c r="L154" s="359">
        <v>0</v>
      </c>
      <c r="M154" s="359">
        <v>0</v>
      </c>
      <c r="N154" s="359">
        <v>0</v>
      </c>
      <c r="O154" s="359">
        <v>0</v>
      </c>
      <c r="P154" s="359">
        <v>0</v>
      </c>
      <c r="Q154" s="359">
        <v>0</v>
      </c>
      <c r="R154" s="359">
        <v>0</v>
      </c>
      <c r="S154" s="396">
        <v>257.26083614270811</v>
      </c>
      <c r="T154" s="456">
        <v>0</v>
      </c>
      <c r="U154" s="162" t="e">
        <v>#DIV/0!</v>
      </c>
      <c r="V154" s="51"/>
      <c r="W154" s="51"/>
      <c r="X154" s="165">
        <v>0</v>
      </c>
      <c r="Z154" s="453"/>
    </row>
    <row r="155" spans="1:26" s="48" customFormat="1" ht="35.1" customHeight="1" outlineLevel="1" x14ac:dyDescent="0.25">
      <c r="A155" s="122" t="s">
        <v>363</v>
      </c>
      <c r="B155" s="47">
        <v>1.5</v>
      </c>
      <c r="C155" s="165" t="s">
        <v>633</v>
      </c>
      <c r="D155" s="359">
        <v>0</v>
      </c>
      <c r="E155" s="360">
        <v>0</v>
      </c>
      <c r="F155" s="360">
        <v>0</v>
      </c>
      <c r="G155" s="359">
        <v>0</v>
      </c>
      <c r="H155" s="359">
        <v>0</v>
      </c>
      <c r="I155" s="359">
        <v>0</v>
      </c>
      <c r="J155" s="359">
        <v>0</v>
      </c>
      <c r="K155" s="359">
        <v>0</v>
      </c>
      <c r="L155" s="359">
        <v>0</v>
      </c>
      <c r="M155" s="359">
        <v>0</v>
      </c>
      <c r="N155" s="359">
        <v>0</v>
      </c>
      <c r="O155" s="359">
        <v>1.2999999999999999E-2</v>
      </c>
      <c r="P155" s="359">
        <v>0</v>
      </c>
      <c r="Q155" s="359">
        <v>0</v>
      </c>
      <c r="R155" s="359">
        <v>0</v>
      </c>
      <c r="S155" s="396">
        <v>0</v>
      </c>
      <c r="T155" s="456">
        <v>0</v>
      </c>
      <c r="U155" s="162" t="e">
        <v>#DIV/0!</v>
      </c>
      <c r="V155" s="51"/>
      <c r="W155" s="51"/>
      <c r="X155" s="165">
        <v>0</v>
      </c>
      <c r="Z155" s="453"/>
    </row>
    <row r="156" spans="1:26" s="48" customFormat="1" ht="35.1" customHeight="1" outlineLevel="1" x14ac:dyDescent="0.25">
      <c r="A156" s="122" t="s">
        <v>363</v>
      </c>
      <c r="B156" s="47">
        <v>1.5</v>
      </c>
      <c r="C156" s="165" t="s">
        <v>634</v>
      </c>
      <c r="D156" s="359">
        <v>0</v>
      </c>
      <c r="E156" s="360">
        <v>0</v>
      </c>
      <c r="F156" s="360">
        <v>0</v>
      </c>
      <c r="G156" s="359">
        <v>0</v>
      </c>
      <c r="H156" s="359">
        <v>0</v>
      </c>
      <c r="I156" s="359">
        <v>0</v>
      </c>
      <c r="J156" s="359">
        <v>0</v>
      </c>
      <c r="K156" s="359">
        <v>0</v>
      </c>
      <c r="L156" s="359">
        <v>0</v>
      </c>
      <c r="M156" s="359">
        <v>0</v>
      </c>
      <c r="N156" s="359">
        <v>0</v>
      </c>
      <c r="O156" s="359">
        <v>4.0000000000000001E-3</v>
      </c>
      <c r="P156" s="359">
        <v>0</v>
      </c>
      <c r="Q156" s="359">
        <v>0</v>
      </c>
      <c r="R156" s="359">
        <v>0</v>
      </c>
      <c r="S156" s="396">
        <v>0</v>
      </c>
      <c r="T156" s="456">
        <v>0</v>
      </c>
      <c r="U156" s="162" t="e">
        <v>#DIV/0!</v>
      </c>
      <c r="V156" s="51"/>
      <c r="W156" s="51"/>
      <c r="X156" s="165">
        <v>0</v>
      </c>
      <c r="Z156" s="453"/>
    </row>
    <row r="157" spans="1:26" s="48" customFormat="1" ht="35.1" customHeight="1" outlineLevel="1" x14ac:dyDescent="0.25">
      <c r="A157" s="122" t="s">
        <v>363</v>
      </c>
      <c r="B157" s="47">
        <v>1.5</v>
      </c>
      <c r="C157" s="165" t="s">
        <v>635</v>
      </c>
      <c r="D157" s="359">
        <v>0</v>
      </c>
      <c r="E157" s="360">
        <v>0</v>
      </c>
      <c r="F157" s="360">
        <v>0</v>
      </c>
      <c r="G157" s="359">
        <v>0</v>
      </c>
      <c r="H157" s="359">
        <v>0</v>
      </c>
      <c r="I157" s="359">
        <v>0</v>
      </c>
      <c r="J157" s="359">
        <v>0</v>
      </c>
      <c r="K157" s="359">
        <v>0</v>
      </c>
      <c r="L157" s="359">
        <v>0</v>
      </c>
      <c r="M157" s="359">
        <v>0</v>
      </c>
      <c r="N157" s="359">
        <v>0</v>
      </c>
      <c r="O157" s="359">
        <v>1E-3</v>
      </c>
      <c r="P157" s="359">
        <v>0</v>
      </c>
      <c r="Q157" s="359">
        <v>0</v>
      </c>
      <c r="R157" s="359">
        <v>0</v>
      </c>
      <c r="S157" s="396">
        <v>0</v>
      </c>
      <c r="T157" s="456">
        <v>0</v>
      </c>
      <c r="U157" s="162" t="e">
        <v>#DIV/0!</v>
      </c>
      <c r="V157" s="51"/>
      <c r="W157" s="51"/>
      <c r="X157" s="165">
        <v>0</v>
      </c>
      <c r="Z157" s="453"/>
    </row>
    <row r="158" spans="1:26" s="48" customFormat="1" ht="35.1" customHeight="1" outlineLevel="1" x14ac:dyDescent="0.25">
      <c r="A158" s="122" t="s">
        <v>363</v>
      </c>
      <c r="B158" s="47">
        <v>1.5</v>
      </c>
      <c r="C158" s="165" t="s">
        <v>415</v>
      </c>
      <c r="D158" s="359">
        <v>3.7041007784339968</v>
      </c>
      <c r="E158" s="360">
        <v>3.5652012100000001</v>
      </c>
      <c r="F158" s="360">
        <v>3.5652012100000001</v>
      </c>
      <c r="G158" s="359">
        <v>0</v>
      </c>
      <c r="H158" s="359">
        <v>0</v>
      </c>
      <c r="I158" s="359">
        <v>3.5652012100000001</v>
      </c>
      <c r="J158" s="359">
        <v>3.5652012100000001</v>
      </c>
      <c r="K158" s="359">
        <v>0</v>
      </c>
      <c r="L158" s="359">
        <v>0</v>
      </c>
      <c r="M158" s="359">
        <v>0</v>
      </c>
      <c r="N158" s="359">
        <v>0</v>
      </c>
      <c r="O158" s="359">
        <v>5.13</v>
      </c>
      <c r="P158" s="359">
        <v>3.5670000000000002</v>
      </c>
      <c r="Q158" s="359">
        <v>40.951000000000001</v>
      </c>
      <c r="R158" s="359">
        <v>40.951000000000001</v>
      </c>
      <c r="S158" s="396">
        <v>0.13889956843399665</v>
      </c>
      <c r="T158" s="456">
        <v>0</v>
      </c>
      <c r="U158" s="162">
        <v>1</v>
      </c>
      <c r="V158" s="51"/>
      <c r="W158" s="51"/>
      <c r="X158" s="165">
        <v>0</v>
      </c>
      <c r="Z158" s="453"/>
    </row>
    <row r="159" spans="1:26" s="48" customFormat="1" ht="35.1" customHeight="1" outlineLevel="1" x14ac:dyDescent="0.25">
      <c r="A159" s="122" t="s">
        <v>365</v>
      </c>
      <c r="B159" s="47">
        <v>1.5</v>
      </c>
      <c r="C159" s="165" t="s">
        <v>647</v>
      </c>
      <c r="D159" s="359">
        <v>9.1777468113460188</v>
      </c>
      <c r="E159" s="360">
        <v>6.2E-2</v>
      </c>
      <c r="F159" s="360">
        <v>1.512</v>
      </c>
      <c r="G159" s="359">
        <v>6.2E-2</v>
      </c>
      <c r="H159" s="359">
        <v>6.2E-2</v>
      </c>
      <c r="I159" s="359">
        <v>0</v>
      </c>
      <c r="J159" s="359">
        <v>0</v>
      </c>
      <c r="K159" s="359">
        <v>0</v>
      </c>
      <c r="L159" s="359">
        <v>0</v>
      </c>
      <c r="M159" s="359">
        <v>0</v>
      </c>
      <c r="N159" s="359">
        <v>1.45</v>
      </c>
      <c r="O159" s="359">
        <v>7.86</v>
      </c>
      <c r="P159" s="359">
        <v>7.67</v>
      </c>
      <c r="Q159" s="359">
        <v>10.217000000000001</v>
      </c>
      <c r="R159" s="359">
        <v>10.217000000000001</v>
      </c>
      <c r="S159" s="396">
        <v>7.6657468113460183</v>
      </c>
      <c r="T159" s="456">
        <v>1.45</v>
      </c>
      <c r="U159" s="162">
        <v>24.387096774193548</v>
      </c>
      <c r="V159" s="51"/>
      <c r="W159" s="51"/>
      <c r="X159" s="165" t="s">
        <v>648</v>
      </c>
      <c r="Z159" s="453"/>
    </row>
    <row r="160" spans="1:26" s="48" customFormat="1" ht="35.1" customHeight="1" outlineLevel="1" x14ac:dyDescent="0.25">
      <c r="A160" s="122" t="s">
        <v>366</v>
      </c>
      <c r="B160" s="47">
        <v>1.5</v>
      </c>
      <c r="C160" s="165" t="s">
        <v>646</v>
      </c>
      <c r="D160" s="359">
        <v>0.84985118484416</v>
      </c>
      <c r="E160" s="360">
        <v>0</v>
      </c>
      <c r="F160" s="360">
        <v>0</v>
      </c>
      <c r="G160" s="359">
        <v>0</v>
      </c>
      <c r="H160" s="359">
        <v>0</v>
      </c>
      <c r="I160" s="359">
        <v>0</v>
      </c>
      <c r="J160" s="359">
        <v>0</v>
      </c>
      <c r="K160" s="359">
        <v>0</v>
      </c>
      <c r="L160" s="359">
        <v>0</v>
      </c>
      <c r="M160" s="359">
        <v>0</v>
      </c>
      <c r="N160" s="359">
        <v>0</v>
      </c>
      <c r="O160" s="359">
        <v>0.65300000000000002</v>
      </c>
      <c r="P160" s="359">
        <v>0</v>
      </c>
      <c r="Q160" s="359">
        <v>0.754</v>
      </c>
      <c r="R160" s="359">
        <v>0</v>
      </c>
      <c r="S160" s="396">
        <v>0.84985118484416</v>
      </c>
      <c r="T160" s="456">
        <v>0</v>
      </c>
      <c r="U160" s="162" t="e">
        <v>#DIV/0!</v>
      </c>
      <c r="V160" s="51"/>
      <c r="W160" s="51"/>
      <c r="X160" s="165">
        <v>0</v>
      </c>
      <c r="Z160" s="453"/>
    </row>
    <row r="161" spans="1:26" s="48" customFormat="1" ht="35.1" customHeight="1" outlineLevel="1" x14ac:dyDescent="0.25">
      <c r="A161" s="122" t="s">
        <v>366</v>
      </c>
      <c r="B161" s="47">
        <v>1.5</v>
      </c>
      <c r="C161" s="165" t="s">
        <v>665</v>
      </c>
      <c r="D161" s="359">
        <v>0</v>
      </c>
      <c r="E161" s="360">
        <v>0</v>
      </c>
      <c r="F161" s="360">
        <v>0</v>
      </c>
      <c r="G161" s="359">
        <v>0</v>
      </c>
      <c r="H161" s="359">
        <v>0</v>
      </c>
      <c r="I161" s="359">
        <v>0</v>
      </c>
      <c r="J161" s="359">
        <v>0</v>
      </c>
      <c r="K161" s="359">
        <v>0</v>
      </c>
      <c r="L161" s="359">
        <v>0</v>
      </c>
      <c r="M161" s="359">
        <v>0</v>
      </c>
      <c r="N161" s="359">
        <v>0</v>
      </c>
      <c r="O161" s="359">
        <v>0.48599999999999999</v>
      </c>
      <c r="P161" s="359">
        <v>0.188</v>
      </c>
      <c r="Q161" s="359">
        <v>0</v>
      </c>
      <c r="R161" s="359">
        <v>0</v>
      </c>
      <c r="S161" s="396">
        <v>0</v>
      </c>
      <c r="T161" s="456">
        <v>0</v>
      </c>
      <c r="U161" s="162" t="e">
        <v>#DIV/0!</v>
      </c>
      <c r="V161" s="51"/>
      <c r="W161" s="51"/>
      <c r="X161" s="165" t="s">
        <v>952</v>
      </c>
      <c r="Z161" s="453"/>
    </row>
    <row r="162" spans="1:26" s="48" customFormat="1" ht="35.1" customHeight="1" outlineLevel="1" x14ac:dyDescent="0.25">
      <c r="A162" s="122" t="s">
        <v>363</v>
      </c>
      <c r="B162" s="47">
        <v>1.5</v>
      </c>
      <c r="C162" s="165" t="s">
        <v>641</v>
      </c>
      <c r="D162" s="359">
        <v>2.5606000000000004</v>
      </c>
      <c r="E162" s="360">
        <v>0</v>
      </c>
      <c r="F162" s="360">
        <v>0</v>
      </c>
      <c r="G162" s="359">
        <v>0</v>
      </c>
      <c r="H162" s="359">
        <v>0</v>
      </c>
      <c r="I162" s="359">
        <v>0</v>
      </c>
      <c r="J162" s="359">
        <v>0</v>
      </c>
      <c r="K162" s="359">
        <v>0</v>
      </c>
      <c r="L162" s="359">
        <v>0</v>
      </c>
      <c r="M162" s="359">
        <v>0</v>
      </c>
      <c r="N162" s="359">
        <v>0</v>
      </c>
      <c r="O162" s="359">
        <v>0</v>
      </c>
      <c r="P162" s="359">
        <v>0</v>
      </c>
      <c r="Q162" s="359">
        <v>0</v>
      </c>
      <c r="R162" s="359">
        <v>0</v>
      </c>
      <c r="S162" s="396">
        <v>2.5606000000000004</v>
      </c>
      <c r="T162" s="456">
        <v>0</v>
      </c>
      <c r="U162" s="162" t="e">
        <v>#DIV/0!</v>
      </c>
      <c r="V162" s="51"/>
      <c r="W162" s="51"/>
      <c r="X162" s="165">
        <v>0</v>
      </c>
      <c r="Z162" s="453"/>
    </row>
    <row r="163" spans="1:26" s="48" customFormat="1" ht="35.1" customHeight="1" outlineLevel="1" x14ac:dyDescent="0.25">
      <c r="A163" s="122" t="s">
        <v>363</v>
      </c>
      <c r="B163" s="47">
        <v>1.5</v>
      </c>
      <c r="C163" s="165" t="s">
        <v>642</v>
      </c>
      <c r="D163" s="359">
        <v>3.5399999999999994E-2</v>
      </c>
      <c r="E163" s="360">
        <v>0</v>
      </c>
      <c r="F163" s="360">
        <v>0</v>
      </c>
      <c r="G163" s="359">
        <v>0</v>
      </c>
      <c r="H163" s="359">
        <v>0</v>
      </c>
      <c r="I163" s="359">
        <v>0</v>
      </c>
      <c r="J163" s="359">
        <v>0</v>
      </c>
      <c r="K163" s="359">
        <v>0</v>
      </c>
      <c r="L163" s="359">
        <v>0</v>
      </c>
      <c r="M163" s="359">
        <v>0</v>
      </c>
      <c r="N163" s="359">
        <v>0</v>
      </c>
      <c r="O163" s="359">
        <v>0.222</v>
      </c>
      <c r="P163" s="359">
        <v>0.222</v>
      </c>
      <c r="Q163" s="359">
        <v>0.29599999999999999</v>
      </c>
      <c r="R163" s="359">
        <v>0.29599999999999999</v>
      </c>
      <c r="S163" s="396">
        <v>3.5399999999999994E-2</v>
      </c>
      <c r="T163" s="456">
        <v>0</v>
      </c>
      <c r="U163" s="162" t="e">
        <v>#DIV/0!</v>
      </c>
      <c r="V163" s="51"/>
      <c r="W163" s="51"/>
      <c r="X163" s="165">
        <v>0</v>
      </c>
      <c r="Z163" s="453"/>
    </row>
    <row r="164" spans="1:26" s="48" customFormat="1" ht="35.1" customHeight="1" outlineLevel="1" x14ac:dyDescent="0.25">
      <c r="A164" s="122" t="s">
        <v>363</v>
      </c>
      <c r="B164" s="47">
        <v>1.5</v>
      </c>
      <c r="C164" s="165" t="s">
        <v>643</v>
      </c>
      <c r="D164" s="359">
        <v>40.449935138999997</v>
      </c>
      <c r="E164" s="360">
        <v>1.1841134599999998</v>
      </c>
      <c r="F164" s="360">
        <v>0.5</v>
      </c>
      <c r="G164" s="359">
        <v>0</v>
      </c>
      <c r="H164" s="359">
        <v>0</v>
      </c>
      <c r="I164" s="359">
        <v>0.5</v>
      </c>
      <c r="J164" s="359">
        <v>0.5</v>
      </c>
      <c r="K164" s="359">
        <v>0</v>
      </c>
      <c r="L164" s="359">
        <v>0</v>
      </c>
      <c r="M164" s="359">
        <v>0.68411345999999995</v>
      </c>
      <c r="N164" s="359">
        <v>0</v>
      </c>
      <c r="O164" s="359">
        <v>29.454999999999998</v>
      </c>
      <c r="P164" s="359">
        <v>11.985999999999997</v>
      </c>
      <c r="Q164" s="359">
        <v>0</v>
      </c>
      <c r="R164" s="359">
        <v>0</v>
      </c>
      <c r="S164" s="396">
        <v>39.949935138999997</v>
      </c>
      <c r="T164" s="456">
        <v>-0.68411345999999995</v>
      </c>
      <c r="U164" s="162">
        <v>0.42225683339500258</v>
      </c>
      <c r="V164" s="51"/>
      <c r="W164" s="51"/>
      <c r="X164" s="165" t="s">
        <v>659</v>
      </c>
      <c r="Z164" s="453"/>
    </row>
    <row r="165" spans="1:26" s="48" customFormat="1" ht="35.1" customHeight="1" outlineLevel="1" x14ac:dyDescent="0.25">
      <c r="A165" s="122" t="s">
        <v>363</v>
      </c>
      <c r="B165" s="47">
        <v>1.5</v>
      </c>
      <c r="C165" s="165" t="s">
        <v>418</v>
      </c>
      <c r="D165" s="359">
        <v>10.860297657754463</v>
      </c>
      <c r="E165" s="360">
        <v>0</v>
      </c>
      <c r="F165" s="360">
        <v>0</v>
      </c>
      <c r="G165" s="359">
        <v>0</v>
      </c>
      <c r="H165" s="359">
        <v>0</v>
      </c>
      <c r="I165" s="359">
        <v>0</v>
      </c>
      <c r="J165" s="359">
        <v>0</v>
      </c>
      <c r="K165" s="359">
        <v>0</v>
      </c>
      <c r="L165" s="359">
        <v>0</v>
      </c>
      <c r="M165" s="359">
        <v>0</v>
      </c>
      <c r="N165" s="359">
        <v>0</v>
      </c>
      <c r="O165" s="359">
        <v>1.0609999999999999</v>
      </c>
      <c r="P165" s="359">
        <v>0.97099999999999997</v>
      </c>
      <c r="Q165" s="359">
        <v>0</v>
      </c>
      <c r="R165" s="359">
        <v>0</v>
      </c>
      <c r="S165" s="396">
        <v>10.860297657754463</v>
      </c>
      <c r="T165" s="456">
        <v>0</v>
      </c>
      <c r="U165" s="162" t="e">
        <v>#DIV/0!</v>
      </c>
      <c r="V165" s="51"/>
      <c r="W165" s="51"/>
      <c r="X165" s="165">
        <v>0</v>
      </c>
      <c r="Z165" s="453"/>
    </row>
    <row r="166" spans="1:26" s="48" customFormat="1" ht="35.1" customHeight="1" outlineLevel="1" x14ac:dyDescent="0.25">
      <c r="A166" s="122" t="s">
        <v>363</v>
      </c>
      <c r="B166" s="47">
        <v>1.5</v>
      </c>
      <c r="C166" s="165" t="s">
        <v>645</v>
      </c>
      <c r="D166" s="359">
        <v>1.0643599999999998</v>
      </c>
      <c r="E166" s="360">
        <v>0</v>
      </c>
      <c r="F166" s="360">
        <v>0</v>
      </c>
      <c r="G166" s="359">
        <v>0</v>
      </c>
      <c r="H166" s="359">
        <v>0</v>
      </c>
      <c r="I166" s="359">
        <v>0</v>
      </c>
      <c r="J166" s="359">
        <v>0</v>
      </c>
      <c r="K166" s="359">
        <v>0</v>
      </c>
      <c r="L166" s="359">
        <v>0</v>
      </c>
      <c r="M166" s="359">
        <v>0</v>
      </c>
      <c r="N166" s="359">
        <v>0</v>
      </c>
      <c r="O166" s="359">
        <v>0.90200000000000002</v>
      </c>
      <c r="P166" s="359">
        <v>0</v>
      </c>
      <c r="Q166" s="359">
        <v>1.522</v>
      </c>
      <c r="R166" s="359">
        <v>0</v>
      </c>
      <c r="S166" s="396">
        <v>1.0643599999999998</v>
      </c>
      <c r="T166" s="456">
        <v>0</v>
      </c>
      <c r="U166" s="162" t="e">
        <v>#DIV/0!</v>
      </c>
      <c r="V166" s="51"/>
      <c r="W166" s="51"/>
      <c r="X166" s="165">
        <v>0</v>
      </c>
      <c r="Z166" s="453"/>
    </row>
    <row r="167" spans="1:26" s="48" customFormat="1" ht="35.1" customHeight="1" outlineLevel="1" x14ac:dyDescent="0.25">
      <c r="A167" s="122" t="s">
        <v>365</v>
      </c>
      <c r="B167" s="47">
        <v>1.5</v>
      </c>
      <c r="C167" s="165" t="s">
        <v>445</v>
      </c>
      <c r="D167" s="359">
        <v>0</v>
      </c>
      <c r="E167" s="360">
        <v>0</v>
      </c>
      <c r="F167" s="360">
        <v>0.46169221999999999</v>
      </c>
      <c r="G167" s="359">
        <v>0</v>
      </c>
      <c r="H167" s="359">
        <v>0.46169221999999999</v>
      </c>
      <c r="I167" s="359">
        <v>0</v>
      </c>
      <c r="J167" s="359">
        <v>0</v>
      </c>
      <c r="K167" s="359">
        <v>0</v>
      </c>
      <c r="L167" s="359">
        <v>0</v>
      </c>
      <c r="M167" s="359">
        <v>0</v>
      </c>
      <c r="N167" s="359">
        <v>0</v>
      </c>
      <c r="O167" s="359">
        <v>3.0419999999999998</v>
      </c>
      <c r="P167" s="359">
        <v>0</v>
      </c>
      <c r="Q167" s="359">
        <v>3.4329999999999998</v>
      </c>
      <c r="R167" s="359">
        <v>0</v>
      </c>
      <c r="S167" s="396">
        <v>-0.46169221999999999</v>
      </c>
      <c r="T167" s="456">
        <v>0.46169221999999999</v>
      </c>
      <c r="U167" s="162" t="e">
        <v>#DIV/0!</v>
      </c>
      <c r="V167" s="51"/>
      <c r="W167" s="51"/>
      <c r="X167" s="165" t="s">
        <v>966</v>
      </c>
      <c r="Z167" s="453"/>
    </row>
    <row r="168" spans="1:26" s="48" customFormat="1" ht="35.1" customHeight="1" outlineLevel="1" x14ac:dyDescent="0.25">
      <c r="A168" s="122" t="s">
        <v>365</v>
      </c>
      <c r="B168" s="47">
        <v>1.5</v>
      </c>
      <c r="C168" s="165" t="s">
        <v>662</v>
      </c>
      <c r="D168" s="359">
        <v>0</v>
      </c>
      <c r="E168" s="360">
        <v>0</v>
      </c>
      <c r="F168" s="360">
        <v>1.9457578799999999</v>
      </c>
      <c r="G168" s="359">
        <v>0</v>
      </c>
      <c r="H168" s="359">
        <v>0</v>
      </c>
      <c r="I168" s="359">
        <v>0</v>
      </c>
      <c r="J168" s="359">
        <v>0</v>
      </c>
      <c r="K168" s="359">
        <v>0</v>
      </c>
      <c r="L168" s="359">
        <v>0</v>
      </c>
      <c r="M168" s="359">
        <v>0</v>
      </c>
      <c r="N168" s="359">
        <v>1.9457578799999999</v>
      </c>
      <c r="O168" s="359">
        <v>0</v>
      </c>
      <c r="P168" s="359">
        <v>0</v>
      </c>
      <c r="Q168" s="359">
        <v>8.7479999999999993</v>
      </c>
      <c r="R168" s="359">
        <v>0</v>
      </c>
      <c r="S168" s="396">
        <v>-1.9457578799999999</v>
      </c>
      <c r="T168" s="456">
        <v>1.9457578799999999</v>
      </c>
      <c r="U168" s="162" t="e">
        <v>#DIV/0!</v>
      </c>
      <c r="V168" s="51"/>
      <c r="W168" s="51"/>
      <c r="X168" s="165">
        <v>0</v>
      </c>
      <c r="Z168" s="453"/>
    </row>
    <row r="169" spans="1:26" s="48" customFormat="1" ht="35.1" customHeight="1" outlineLevel="1" x14ac:dyDescent="0.25">
      <c r="A169" s="122" t="s">
        <v>365</v>
      </c>
      <c r="B169" s="47">
        <v>1.5</v>
      </c>
      <c r="C169" s="165" t="s">
        <v>447</v>
      </c>
      <c r="D169" s="359">
        <v>0</v>
      </c>
      <c r="E169" s="360">
        <v>0</v>
      </c>
      <c r="F169" s="360">
        <v>0</v>
      </c>
      <c r="G169" s="359">
        <v>0</v>
      </c>
      <c r="H169" s="359">
        <v>0</v>
      </c>
      <c r="I169" s="359">
        <v>0</v>
      </c>
      <c r="J169" s="359">
        <v>0</v>
      </c>
      <c r="K169" s="359">
        <v>0</v>
      </c>
      <c r="L169" s="359">
        <v>0</v>
      </c>
      <c r="M169" s="359">
        <v>0</v>
      </c>
      <c r="N169" s="359">
        <v>0</v>
      </c>
      <c r="O169" s="359">
        <v>-0.27200000000000002</v>
      </c>
      <c r="P169" s="359">
        <v>-0.27200000000000002</v>
      </c>
      <c r="Q169" s="359">
        <v>0</v>
      </c>
      <c r="R169" s="359">
        <v>0</v>
      </c>
      <c r="S169" s="396">
        <v>0</v>
      </c>
      <c r="T169" s="456">
        <v>0</v>
      </c>
      <c r="U169" s="162" t="e">
        <v>#DIV/0!</v>
      </c>
      <c r="V169" s="51"/>
      <c r="W169" s="51"/>
      <c r="X169" s="165">
        <v>0</v>
      </c>
      <c r="Z169" s="453"/>
    </row>
    <row r="170" spans="1:26" s="48" customFormat="1" ht="35.1" customHeight="1" outlineLevel="1" x14ac:dyDescent="0.25">
      <c r="A170" s="122" t="s">
        <v>365</v>
      </c>
      <c r="B170" s="47">
        <v>1.5</v>
      </c>
      <c r="C170" s="165" t="s">
        <v>448</v>
      </c>
      <c r="D170" s="359">
        <v>0</v>
      </c>
      <c r="E170" s="360">
        <v>0</v>
      </c>
      <c r="F170" s="360">
        <v>0</v>
      </c>
      <c r="G170" s="359">
        <v>0</v>
      </c>
      <c r="H170" s="359">
        <v>0</v>
      </c>
      <c r="I170" s="359">
        <v>0</v>
      </c>
      <c r="J170" s="359">
        <v>0</v>
      </c>
      <c r="K170" s="359">
        <v>0</v>
      </c>
      <c r="L170" s="359">
        <v>0</v>
      </c>
      <c r="M170" s="359">
        <v>0</v>
      </c>
      <c r="N170" s="359">
        <v>0</v>
      </c>
      <c r="O170" s="359">
        <v>-0.13300000000000001</v>
      </c>
      <c r="P170" s="359">
        <v>-0.13300000000000001</v>
      </c>
      <c r="Q170" s="359">
        <v>0</v>
      </c>
      <c r="R170" s="359">
        <v>0</v>
      </c>
      <c r="S170" s="396">
        <v>0</v>
      </c>
      <c r="T170" s="456">
        <v>0</v>
      </c>
      <c r="U170" s="162" t="e">
        <v>#DIV/0!</v>
      </c>
      <c r="V170" s="51"/>
      <c r="W170" s="51"/>
      <c r="X170" s="165">
        <v>0</v>
      </c>
      <c r="Z170" s="453"/>
    </row>
    <row r="171" spans="1:26" s="48" customFormat="1" ht="35.1" customHeight="1" outlineLevel="1" x14ac:dyDescent="0.25">
      <c r="A171" s="122" t="s">
        <v>366</v>
      </c>
      <c r="B171" s="47">
        <v>1.5</v>
      </c>
      <c r="C171" s="165" t="s">
        <v>1098</v>
      </c>
      <c r="D171" s="359">
        <v>109.81682783167479</v>
      </c>
      <c r="E171" s="360">
        <v>13.903</v>
      </c>
      <c r="F171" s="360">
        <v>17.304999999999996</v>
      </c>
      <c r="G171" s="359">
        <v>0</v>
      </c>
      <c r="H171" s="359">
        <v>0</v>
      </c>
      <c r="I171" s="359">
        <v>1.6724920000000001</v>
      </c>
      <c r="J171" s="359">
        <v>1.6719999999999999</v>
      </c>
      <c r="K171" s="359">
        <v>6.4960000000000004</v>
      </c>
      <c r="L171" s="359">
        <v>6.1479999999999997</v>
      </c>
      <c r="M171" s="359">
        <v>5.7345079999999999</v>
      </c>
      <c r="N171" s="359">
        <v>9.4849999999999977</v>
      </c>
      <c r="O171" s="359">
        <v>3.1489999999999996</v>
      </c>
      <c r="P171" s="359">
        <v>1.6509999999999998</v>
      </c>
      <c r="Q171" s="359">
        <v>4.58</v>
      </c>
      <c r="R171" s="359">
        <v>3.8529999999999998</v>
      </c>
      <c r="S171" s="396">
        <v>92.511827831674793</v>
      </c>
      <c r="T171" s="456">
        <v>3.4019999999999957</v>
      </c>
      <c r="U171" s="162">
        <v>1.2446953894842836</v>
      </c>
      <c r="V171" s="51"/>
      <c r="W171" s="51"/>
      <c r="X171" s="165" t="s">
        <v>952</v>
      </c>
      <c r="Z171" s="453"/>
    </row>
    <row r="172" spans="1:26" s="48" customFormat="1" ht="35.1" customHeight="1" outlineLevel="1" x14ac:dyDescent="0.25">
      <c r="A172" s="122" t="s">
        <v>363</v>
      </c>
      <c r="B172" s="47">
        <v>1.5</v>
      </c>
      <c r="C172" s="165" t="s">
        <v>802</v>
      </c>
      <c r="D172" s="359">
        <v>1.3662373412837767</v>
      </c>
      <c r="E172" s="360">
        <v>0</v>
      </c>
      <c r="F172" s="360">
        <v>0</v>
      </c>
      <c r="G172" s="359">
        <v>0</v>
      </c>
      <c r="H172" s="359">
        <v>0</v>
      </c>
      <c r="I172" s="359">
        <v>0</v>
      </c>
      <c r="J172" s="359">
        <v>0</v>
      </c>
      <c r="K172" s="359">
        <v>0</v>
      </c>
      <c r="L172" s="359">
        <v>0</v>
      </c>
      <c r="M172" s="359">
        <v>0</v>
      </c>
      <c r="N172" s="359">
        <v>0</v>
      </c>
      <c r="O172" s="359">
        <v>0</v>
      </c>
      <c r="P172" s="359">
        <v>0</v>
      </c>
      <c r="Q172" s="359">
        <v>0</v>
      </c>
      <c r="R172" s="359">
        <v>0</v>
      </c>
      <c r="S172" s="396">
        <v>1.3662373412837767</v>
      </c>
      <c r="T172" s="456">
        <v>0</v>
      </c>
      <c r="U172" s="162" t="e">
        <v>#DIV/0!</v>
      </c>
      <c r="V172" s="51"/>
      <c r="W172" s="51"/>
      <c r="X172" s="165">
        <v>0</v>
      </c>
      <c r="Z172" s="453"/>
    </row>
    <row r="173" spans="1:26" s="48" customFormat="1" ht="35.1" customHeight="1" outlineLevel="1" x14ac:dyDescent="0.25">
      <c r="A173" s="122" t="s">
        <v>363</v>
      </c>
      <c r="B173" s="47">
        <v>1.5</v>
      </c>
      <c r="C173" s="165" t="s">
        <v>803</v>
      </c>
      <c r="D173" s="359">
        <v>17.540710208853767</v>
      </c>
      <c r="E173" s="360">
        <v>0</v>
      </c>
      <c r="F173" s="360">
        <v>0</v>
      </c>
      <c r="G173" s="359">
        <v>0</v>
      </c>
      <c r="H173" s="359">
        <v>0</v>
      </c>
      <c r="I173" s="359">
        <v>0</v>
      </c>
      <c r="J173" s="359">
        <v>0</v>
      </c>
      <c r="K173" s="359">
        <v>0</v>
      </c>
      <c r="L173" s="359">
        <v>0</v>
      </c>
      <c r="M173" s="359">
        <v>0</v>
      </c>
      <c r="N173" s="359">
        <v>0</v>
      </c>
      <c r="O173" s="359">
        <v>0.315</v>
      </c>
      <c r="P173" s="359">
        <v>0.315</v>
      </c>
      <c r="Q173" s="359">
        <v>0</v>
      </c>
      <c r="R173" s="359">
        <v>0</v>
      </c>
      <c r="S173" s="396">
        <v>17.540710208853767</v>
      </c>
      <c r="T173" s="456">
        <v>0</v>
      </c>
      <c r="U173" s="162" t="e">
        <v>#DIV/0!</v>
      </c>
      <c r="V173" s="51"/>
      <c r="W173" s="51"/>
      <c r="X173" s="165">
        <v>0</v>
      </c>
      <c r="Z173" s="453"/>
    </row>
    <row r="174" spans="1:26" s="48" customFormat="1" ht="35.1" customHeight="1" outlineLevel="1" x14ac:dyDescent="0.25">
      <c r="A174" s="122" t="s">
        <v>363</v>
      </c>
      <c r="B174" s="47">
        <v>1.5</v>
      </c>
      <c r="C174" s="165" t="s">
        <v>804</v>
      </c>
      <c r="D174" s="359">
        <v>6.5264561256243461</v>
      </c>
      <c r="E174" s="360">
        <v>0</v>
      </c>
      <c r="F174" s="360">
        <v>0</v>
      </c>
      <c r="G174" s="359">
        <v>0</v>
      </c>
      <c r="H174" s="359">
        <v>0</v>
      </c>
      <c r="I174" s="359">
        <v>0</v>
      </c>
      <c r="J174" s="359">
        <v>0</v>
      </c>
      <c r="K174" s="359">
        <v>0</v>
      </c>
      <c r="L174" s="359">
        <v>0</v>
      </c>
      <c r="M174" s="359">
        <v>0</v>
      </c>
      <c r="N174" s="359">
        <v>0</v>
      </c>
      <c r="O174" s="359">
        <v>1.67</v>
      </c>
      <c r="P174" s="359">
        <v>1.67</v>
      </c>
      <c r="Q174" s="359">
        <v>0</v>
      </c>
      <c r="R174" s="359">
        <v>0</v>
      </c>
      <c r="S174" s="396">
        <v>6.5264561256243461</v>
      </c>
      <c r="T174" s="456">
        <v>0</v>
      </c>
      <c r="U174" s="162" t="e">
        <v>#DIV/0!</v>
      </c>
      <c r="V174" s="51"/>
      <c r="W174" s="51"/>
      <c r="X174" s="165">
        <v>0</v>
      </c>
      <c r="Z174" s="453"/>
    </row>
    <row r="175" spans="1:26" s="48" customFormat="1" ht="35.1" customHeight="1" outlineLevel="1" x14ac:dyDescent="0.25">
      <c r="A175" s="122" t="s">
        <v>363</v>
      </c>
      <c r="B175" s="47">
        <v>1.5</v>
      </c>
      <c r="C175" s="165" t="s">
        <v>805</v>
      </c>
      <c r="D175" s="359">
        <v>19.451339072933145</v>
      </c>
      <c r="E175" s="360">
        <v>0</v>
      </c>
      <c r="F175" s="360">
        <v>0</v>
      </c>
      <c r="G175" s="359">
        <v>0</v>
      </c>
      <c r="H175" s="359">
        <v>0</v>
      </c>
      <c r="I175" s="359">
        <v>0</v>
      </c>
      <c r="J175" s="359">
        <v>0</v>
      </c>
      <c r="K175" s="359">
        <v>0</v>
      </c>
      <c r="L175" s="359">
        <v>0</v>
      </c>
      <c r="M175" s="359">
        <v>0</v>
      </c>
      <c r="N175" s="359">
        <v>0</v>
      </c>
      <c r="O175" s="359">
        <v>0</v>
      </c>
      <c r="P175" s="359">
        <v>0</v>
      </c>
      <c r="Q175" s="359">
        <v>0</v>
      </c>
      <c r="R175" s="359">
        <v>0</v>
      </c>
      <c r="S175" s="396">
        <v>19.451339072933145</v>
      </c>
      <c r="T175" s="456">
        <v>0</v>
      </c>
      <c r="U175" s="162" t="e">
        <v>#DIV/0!</v>
      </c>
      <c r="V175" s="51"/>
      <c r="W175" s="51"/>
      <c r="X175" s="165">
        <v>0</v>
      </c>
      <c r="Z175" s="453"/>
    </row>
    <row r="176" spans="1:26" s="48" customFormat="1" ht="35.1" customHeight="1" outlineLevel="1" x14ac:dyDescent="0.25">
      <c r="A176" s="122" t="s">
        <v>363</v>
      </c>
      <c r="B176" s="47">
        <v>1.5</v>
      </c>
      <c r="C176" s="165" t="s">
        <v>806</v>
      </c>
      <c r="D176" s="359">
        <v>4.638184303008285</v>
      </c>
      <c r="E176" s="360">
        <v>0</v>
      </c>
      <c r="F176" s="360">
        <v>0</v>
      </c>
      <c r="G176" s="359">
        <v>0</v>
      </c>
      <c r="H176" s="359">
        <v>0</v>
      </c>
      <c r="I176" s="359">
        <v>0</v>
      </c>
      <c r="J176" s="359">
        <v>0</v>
      </c>
      <c r="K176" s="359">
        <v>0</v>
      </c>
      <c r="L176" s="359">
        <v>0</v>
      </c>
      <c r="M176" s="359">
        <v>0</v>
      </c>
      <c r="N176" s="359">
        <v>0</v>
      </c>
      <c r="O176" s="359">
        <v>0</v>
      </c>
      <c r="P176" s="359">
        <v>0</v>
      </c>
      <c r="Q176" s="359">
        <v>0</v>
      </c>
      <c r="R176" s="359">
        <v>0</v>
      </c>
      <c r="S176" s="396">
        <v>4.638184303008285</v>
      </c>
      <c r="T176" s="456">
        <v>0</v>
      </c>
      <c r="U176" s="162" t="e">
        <v>#DIV/0!</v>
      </c>
      <c r="V176" s="51"/>
      <c r="W176" s="51"/>
      <c r="X176" s="165">
        <v>0</v>
      </c>
      <c r="Z176" s="453"/>
    </row>
    <row r="177" spans="1:26" s="48" customFormat="1" ht="35.1" customHeight="1" outlineLevel="1" x14ac:dyDescent="0.25">
      <c r="A177" s="122" t="s">
        <v>363</v>
      </c>
      <c r="B177" s="47">
        <v>1.5</v>
      </c>
      <c r="C177" s="165" t="s">
        <v>427</v>
      </c>
      <c r="D177" s="359">
        <v>32.153522377999138</v>
      </c>
      <c r="E177" s="360">
        <v>2.5</v>
      </c>
      <c r="F177" s="360">
        <v>2.5</v>
      </c>
      <c r="G177" s="359">
        <v>0</v>
      </c>
      <c r="H177" s="359">
        <v>0</v>
      </c>
      <c r="I177" s="359">
        <v>0</v>
      </c>
      <c r="J177" s="359">
        <v>0</v>
      </c>
      <c r="K177" s="359">
        <v>2.5</v>
      </c>
      <c r="L177" s="359">
        <v>2.5</v>
      </c>
      <c r="M177" s="359">
        <v>0</v>
      </c>
      <c r="N177" s="359">
        <v>0</v>
      </c>
      <c r="O177" s="359">
        <v>11.09</v>
      </c>
      <c r="P177" s="359">
        <v>2.9999999999999361E-2</v>
      </c>
      <c r="Q177" s="359">
        <v>12.113</v>
      </c>
      <c r="R177" s="359">
        <v>12.113</v>
      </c>
      <c r="S177" s="396">
        <v>29.653522377999138</v>
      </c>
      <c r="T177" s="456">
        <v>0</v>
      </c>
      <c r="U177" s="162">
        <v>1</v>
      </c>
      <c r="V177" s="51"/>
      <c r="W177" s="51"/>
      <c r="X177" s="165">
        <v>0</v>
      </c>
      <c r="Z177" s="453"/>
    </row>
    <row r="178" spans="1:26" s="48" customFormat="1" ht="35.1" customHeight="1" outlineLevel="1" x14ac:dyDescent="0.25">
      <c r="A178" s="122" t="s">
        <v>363</v>
      </c>
      <c r="B178" s="47">
        <v>1.5</v>
      </c>
      <c r="C178" s="165" t="s">
        <v>807</v>
      </c>
      <c r="D178" s="359">
        <v>0</v>
      </c>
      <c r="E178" s="360">
        <v>0</v>
      </c>
      <c r="F178" s="360">
        <v>0</v>
      </c>
      <c r="G178" s="359">
        <v>0</v>
      </c>
      <c r="H178" s="359">
        <v>0</v>
      </c>
      <c r="I178" s="359">
        <v>0</v>
      </c>
      <c r="J178" s="359">
        <v>0</v>
      </c>
      <c r="K178" s="359">
        <v>0</v>
      </c>
      <c r="L178" s="359">
        <v>0</v>
      </c>
      <c r="M178" s="359">
        <v>0</v>
      </c>
      <c r="N178" s="359">
        <v>0</v>
      </c>
      <c r="O178" s="359">
        <v>0</v>
      </c>
      <c r="P178" s="359">
        <v>-6.0000000000000001E-3</v>
      </c>
      <c r="Q178" s="359">
        <v>0</v>
      </c>
      <c r="R178" s="359">
        <v>0</v>
      </c>
      <c r="S178" s="396">
        <v>0</v>
      </c>
      <c r="T178" s="456">
        <v>0</v>
      </c>
      <c r="U178" s="162" t="e">
        <v>#DIV/0!</v>
      </c>
      <c r="V178" s="51"/>
      <c r="W178" s="51"/>
      <c r="X178" s="165">
        <v>0</v>
      </c>
      <c r="Z178" s="453"/>
    </row>
    <row r="179" spans="1:26" s="48" customFormat="1" ht="35.1" customHeight="1" outlineLevel="1" x14ac:dyDescent="0.25">
      <c r="A179" s="122" t="s">
        <v>363</v>
      </c>
      <c r="B179" s="47">
        <v>1.5</v>
      </c>
      <c r="C179" s="165" t="s">
        <v>428</v>
      </c>
      <c r="D179" s="359">
        <v>0.31585165704400064</v>
      </c>
      <c r="E179" s="360">
        <v>1.9763336200000001</v>
      </c>
      <c r="F179" s="360">
        <v>0</v>
      </c>
      <c r="G179" s="359">
        <v>0</v>
      </c>
      <c r="H179" s="359">
        <v>0</v>
      </c>
      <c r="I179" s="359">
        <v>0</v>
      </c>
      <c r="J179" s="359">
        <v>0</v>
      </c>
      <c r="K179" s="359">
        <v>0</v>
      </c>
      <c r="L179" s="359">
        <v>0</v>
      </c>
      <c r="M179" s="359">
        <v>1.9763336200000001</v>
      </c>
      <c r="N179" s="359">
        <v>0</v>
      </c>
      <c r="O179" s="359">
        <v>0.16500000000000001</v>
      </c>
      <c r="P179" s="359">
        <v>-2.4999999999999994E-2</v>
      </c>
      <c r="Q179" s="359">
        <v>7.258</v>
      </c>
      <c r="R179" s="359">
        <v>7.258</v>
      </c>
      <c r="S179" s="396">
        <v>0.31585165704400064</v>
      </c>
      <c r="T179" s="456">
        <v>-1.9763336200000001</v>
      </c>
      <c r="U179" s="162">
        <v>0</v>
      </c>
      <c r="V179" s="51"/>
      <c r="W179" s="51"/>
      <c r="X179" s="165" t="s">
        <v>659</v>
      </c>
      <c r="Z179" s="453"/>
    </row>
    <row r="180" spans="1:26" s="48" customFormat="1" ht="35.1" customHeight="1" outlineLevel="1" x14ac:dyDescent="0.25">
      <c r="A180" s="122" t="s">
        <v>363</v>
      </c>
      <c r="B180" s="47">
        <v>1.5</v>
      </c>
      <c r="C180" s="165" t="s">
        <v>808</v>
      </c>
      <c r="D180" s="359">
        <v>6.3768223984607877</v>
      </c>
      <c r="E180" s="360">
        <v>0.62589762000000004</v>
      </c>
      <c r="F180" s="360">
        <v>0.62589762000000004</v>
      </c>
      <c r="G180" s="359">
        <v>0</v>
      </c>
      <c r="H180" s="359">
        <v>0</v>
      </c>
      <c r="I180" s="359">
        <v>0.62589762000000004</v>
      </c>
      <c r="J180" s="359">
        <v>0.62589762000000004</v>
      </c>
      <c r="K180" s="359">
        <v>0</v>
      </c>
      <c r="L180" s="359">
        <v>0</v>
      </c>
      <c r="M180" s="359">
        <v>0</v>
      </c>
      <c r="N180" s="359">
        <v>0</v>
      </c>
      <c r="O180" s="359">
        <v>0</v>
      </c>
      <c r="P180" s="359">
        <v>0</v>
      </c>
      <c r="Q180" s="359">
        <v>0</v>
      </c>
      <c r="R180" s="359">
        <v>0</v>
      </c>
      <c r="S180" s="396">
        <v>5.7509247784607878</v>
      </c>
      <c r="T180" s="456">
        <v>0</v>
      </c>
      <c r="U180" s="162">
        <v>1</v>
      </c>
      <c r="V180" s="51"/>
      <c r="W180" s="51"/>
      <c r="X180" s="165" t="s">
        <v>562</v>
      </c>
      <c r="Z180" s="453"/>
    </row>
    <row r="181" spans="1:26" s="48" customFormat="1" ht="35.1" customHeight="1" outlineLevel="1" x14ac:dyDescent="0.25">
      <c r="A181" s="122" t="s">
        <v>363</v>
      </c>
      <c r="B181" s="47">
        <v>1.5</v>
      </c>
      <c r="C181" s="165" t="s">
        <v>809</v>
      </c>
      <c r="D181" s="359">
        <v>5.7465999999999999</v>
      </c>
      <c r="E181" s="360">
        <v>0</v>
      </c>
      <c r="F181" s="360">
        <v>0</v>
      </c>
      <c r="G181" s="359">
        <v>0</v>
      </c>
      <c r="H181" s="359">
        <v>0</v>
      </c>
      <c r="I181" s="359">
        <v>0</v>
      </c>
      <c r="J181" s="359">
        <v>0</v>
      </c>
      <c r="K181" s="359">
        <v>0</v>
      </c>
      <c r="L181" s="359">
        <v>0</v>
      </c>
      <c r="M181" s="359">
        <v>0</v>
      </c>
      <c r="N181" s="359">
        <v>0</v>
      </c>
      <c r="O181" s="359">
        <v>0.64100000000000001</v>
      </c>
      <c r="P181" s="359">
        <v>0.64100000000000001</v>
      </c>
      <c r="Q181" s="359">
        <v>0</v>
      </c>
      <c r="R181" s="359">
        <v>0</v>
      </c>
      <c r="S181" s="396">
        <v>5.7465999999999999</v>
      </c>
      <c r="T181" s="456">
        <v>0</v>
      </c>
      <c r="U181" s="162" t="e">
        <v>#DIV/0!</v>
      </c>
      <c r="V181" s="51"/>
      <c r="W181" s="51"/>
      <c r="X181" s="165">
        <v>0</v>
      </c>
      <c r="Z181" s="453"/>
    </row>
    <row r="182" spans="1:26" s="48" customFormat="1" ht="35.1" customHeight="1" outlineLevel="1" x14ac:dyDescent="0.25">
      <c r="A182" s="122" t="s">
        <v>363</v>
      </c>
      <c r="B182" s="47">
        <v>1.5</v>
      </c>
      <c r="C182" s="165" t="s">
        <v>810</v>
      </c>
      <c r="D182" s="359">
        <v>1.8771325151222387</v>
      </c>
      <c r="E182" s="360">
        <v>0.15</v>
      </c>
      <c r="F182" s="360">
        <v>0.15</v>
      </c>
      <c r="G182" s="359">
        <v>0</v>
      </c>
      <c r="H182" s="359">
        <v>0</v>
      </c>
      <c r="I182" s="359">
        <v>0.15</v>
      </c>
      <c r="J182" s="359">
        <v>0.15</v>
      </c>
      <c r="K182" s="359">
        <v>0</v>
      </c>
      <c r="L182" s="359">
        <v>0</v>
      </c>
      <c r="M182" s="359">
        <v>0</v>
      </c>
      <c r="N182" s="359">
        <v>0</v>
      </c>
      <c r="O182" s="359">
        <v>2.0350000000000001</v>
      </c>
      <c r="P182" s="359">
        <v>2.0340000000000003</v>
      </c>
      <c r="Q182" s="359">
        <v>2.298</v>
      </c>
      <c r="R182" s="359">
        <v>2.298</v>
      </c>
      <c r="S182" s="396">
        <v>1.7271325151222388</v>
      </c>
      <c r="T182" s="456">
        <v>0</v>
      </c>
      <c r="U182" s="162">
        <v>1</v>
      </c>
      <c r="V182" s="51"/>
      <c r="W182" s="51"/>
      <c r="X182" s="165" t="s">
        <v>562</v>
      </c>
      <c r="Z182" s="453"/>
    </row>
    <row r="183" spans="1:26" s="48" customFormat="1" ht="35.1" customHeight="1" outlineLevel="1" x14ac:dyDescent="0.25">
      <c r="A183" s="122" t="s">
        <v>363</v>
      </c>
      <c r="B183" s="47">
        <v>1.5</v>
      </c>
      <c r="C183" s="165" t="s">
        <v>426</v>
      </c>
      <c r="D183" s="359">
        <v>0.11826195999999983</v>
      </c>
      <c r="E183" s="360">
        <v>0</v>
      </c>
      <c r="F183" s="360">
        <v>1.3047647</v>
      </c>
      <c r="G183" s="359">
        <v>0</v>
      </c>
      <c r="H183" s="359">
        <v>0</v>
      </c>
      <c r="I183" s="359">
        <v>0</v>
      </c>
      <c r="J183" s="359">
        <v>1.3047647</v>
      </c>
      <c r="K183" s="359">
        <v>0</v>
      </c>
      <c r="L183" s="359">
        <v>0</v>
      </c>
      <c r="M183" s="359">
        <v>0</v>
      </c>
      <c r="N183" s="359">
        <v>0</v>
      </c>
      <c r="O183" s="359">
        <v>0.1</v>
      </c>
      <c r="P183" s="359">
        <v>0</v>
      </c>
      <c r="Q183" s="359">
        <v>0.1</v>
      </c>
      <c r="R183" s="359">
        <v>0</v>
      </c>
      <c r="S183" s="396">
        <v>-1.1865027400000001</v>
      </c>
      <c r="T183" s="456">
        <v>1.3047647</v>
      </c>
      <c r="U183" s="162" t="e">
        <v>#DIV/0!</v>
      </c>
      <c r="V183" s="51"/>
      <c r="W183" s="51"/>
      <c r="X183" s="165" t="s">
        <v>562</v>
      </c>
      <c r="Z183" s="453"/>
    </row>
    <row r="184" spans="1:26" s="48" customFormat="1" ht="35.1" customHeight="1" outlineLevel="1" x14ac:dyDescent="0.25">
      <c r="A184" s="122" t="s">
        <v>363</v>
      </c>
      <c r="B184" s="47">
        <v>1.5</v>
      </c>
      <c r="C184" s="165" t="s">
        <v>811</v>
      </c>
      <c r="D184" s="359">
        <v>0</v>
      </c>
      <c r="E184" s="360">
        <v>0</v>
      </c>
      <c r="F184" s="360">
        <v>0</v>
      </c>
      <c r="G184" s="359">
        <v>0</v>
      </c>
      <c r="H184" s="359">
        <v>0</v>
      </c>
      <c r="I184" s="359">
        <v>0</v>
      </c>
      <c r="J184" s="359">
        <v>0</v>
      </c>
      <c r="K184" s="359">
        <v>0</v>
      </c>
      <c r="L184" s="359">
        <v>0</v>
      </c>
      <c r="M184" s="359">
        <v>0</v>
      </c>
      <c r="N184" s="359">
        <v>0</v>
      </c>
      <c r="O184" s="359">
        <v>1E-3</v>
      </c>
      <c r="P184" s="359">
        <v>0</v>
      </c>
      <c r="Q184" s="359">
        <v>0</v>
      </c>
      <c r="R184" s="359">
        <v>0</v>
      </c>
      <c r="S184" s="396">
        <v>0</v>
      </c>
      <c r="T184" s="456">
        <v>0</v>
      </c>
      <c r="U184" s="162" t="e">
        <v>#DIV/0!</v>
      </c>
      <c r="V184" s="51"/>
      <c r="W184" s="51"/>
      <c r="X184" s="165">
        <v>0</v>
      </c>
      <c r="Z184" s="453"/>
    </row>
    <row r="185" spans="1:26" s="48" customFormat="1" ht="35.1" customHeight="1" outlineLevel="1" x14ac:dyDescent="0.25">
      <c r="A185" s="122" t="s">
        <v>363</v>
      </c>
      <c r="B185" s="47">
        <v>1.5</v>
      </c>
      <c r="C185" s="165" t="s">
        <v>812</v>
      </c>
      <c r="D185" s="359">
        <v>0</v>
      </c>
      <c r="E185" s="360">
        <v>0</v>
      </c>
      <c r="F185" s="360">
        <v>0.16161634</v>
      </c>
      <c r="G185" s="359">
        <v>0</v>
      </c>
      <c r="H185" s="359">
        <v>0</v>
      </c>
      <c r="I185" s="359">
        <v>0</v>
      </c>
      <c r="J185" s="359">
        <v>0</v>
      </c>
      <c r="K185" s="359">
        <v>0</v>
      </c>
      <c r="L185" s="359">
        <v>0.16161634</v>
      </c>
      <c r="M185" s="359">
        <v>0</v>
      </c>
      <c r="N185" s="359">
        <v>0</v>
      </c>
      <c r="O185" s="359">
        <v>0.13700000000000001</v>
      </c>
      <c r="P185" s="359">
        <v>0</v>
      </c>
      <c r="Q185" s="359">
        <v>0</v>
      </c>
      <c r="R185" s="359">
        <v>0</v>
      </c>
      <c r="S185" s="396">
        <v>-0.16161634</v>
      </c>
      <c r="T185" s="456">
        <v>0.16161634</v>
      </c>
      <c r="U185" s="162" t="e">
        <v>#DIV/0!</v>
      </c>
      <c r="V185" s="51"/>
      <c r="W185" s="51"/>
      <c r="X185" s="165" t="s">
        <v>562</v>
      </c>
      <c r="Z185" s="453"/>
    </row>
    <row r="186" spans="1:26" s="48" customFormat="1" ht="35.1" customHeight="1" outlineLevel="1" x14ac:dyDescent="0.25">
      <c r="A186" s="122" t="s">
        <v>363</v>
      </c>
      <c r="B186" s="47">
        <v>1.5</v>
      </c>
      <c r="C186" s="165" t="s">
        <v>813</v>
      </c>
      <c r="D186" s="359">
        <v>0.70799999999999974</v>
      </c>
      <c r="E186" s="360">
        <v>0</v>
      </c>
      <c r="F186" s="360">
        <v>0</v>
      </c>
      <c r="G186" s="359">
        <v>0</v>
      </c>
      <c r="H186" s="359">
        <v>0</v>
      </c>
      <c r="I186" s="359">
        <v>0</v>
      </c>
      <c r="J186" s="359">
        <v>0</v>
      </c>
      <c r="K186" s="359">
        <v>0</v>
      </c>
      <c r="L186" s="359">
        <v>0</v>
      </c>
      <c r="M186" s="359">
        <v>0</v>
      </c>
      <c r="N186" s="359">
        <v>0</v>
      </c>
      <c r="O186" s="359">
        <v>0.69099999999999995</v>
      </c>
      <c r="P186" s="359">
        <v>0</v>
      </c>
      <c r="Q186" s="359">
        <v>0.69099999999999995</v>
      </c>
      <c r="R186" s="359">
        <v>0</v>
      </c>
      <c r="S186" s="396">
        <v>0.70799999999999974</v>
      </c>
      <c r="T186" s="456">
        <v>0</v>
      </c>
      <c r="U186" s="162" t="e">
        <v>#DIV/0!</v>
      </c>
      <c r="V186" s="51"/>
      <c r="W186" s="51"/>
      <c r="X186" s="165">
        <v>0</v>
      </c>
      <c r="Z186" s="453"/>
    </row>
    <row r="187" spans="1:26" s="48" customFormat="1" ht="35.1" customHeight="1" outlineLevel="1" x14ac:dyDescent="0.25">
      <c r="A187" s="122" t="s">
        <v>363</v>
      </c>
      <c r="B187" s="47">
        <v>1.5</v>
      </c>
      <c r="C187" s="165" t="s">
        <v>814</v>
      </c>
      <c r="D187" s="359">
        <v>4.2926986350688932</v>
      </c>
      <c r="E187" s="360">
        <v>0</v>
      </c>
      <c r="F187" s="360">
        <v>0</v>
      </c>
      <c r="G187" s="359">
        <v>0</v>
      </c>
      <c r="H187" s="359">
        <v>0</v>
      </c>
      <c r="I187" s="359">
        <v>0</v>
      </c>
      <c r="J187" s="359">
        <v>0</v>
      </c>
      <c r="K187" s="359">
        <v>0</v>
      </c>
      <c r="L187" s="359">
        <v>0</v>
      </c>
      <c r="M187" s="359">
        <v>0</v>
      </c>
      <c r="N187" s="359">
        <v>0</v>
      </c>
      <c r="O187" s="359">
        <v>1.9510000000000001</v>
      </c>
      <c r="P187" s="359">
        <v>1.9510000000000001</v>
      </c>
      <c r="Q187" s="359">
        <v>0</v>
      </c>
      <c r="R187" s="359">
        <v>0</v>
      </c>
      <c r="S187" s="396">
        <v>4.2926986350688932</v>
      </c>
      <c r="T187" s="456">
        <v>0</v>
      </c>
      <c r="U187" s="162" t="e">
        <v>#DIV/0!</v>
      </c>
      <c r="V187" s="51"/>
      <c r="W187" s="51"/>
      <c r="X187" s="165">
        <v>0</v>
      </c>
      <c r="Z187" s="453"/>
    </row>
    <row r="188" spans="1:26" s="48" customFormat="1" ht="35.1" customHeight="1" outlineLevel="1" x14ac:dyDescent="0.25">
      <c r="A188" s="122" t="s">
        <v>363</v>
      </c>
      <c r="B188" s="47">
        <v>1.5</v>
      </c>
      <c r="C188" s="165" t="s">
        <v>815</v>
      </c>
      <c r="D188" s="359">
        <v>0.11799999999999999</v>
      </c>
      <c r="E188" s="360">
        <v>1.3047647</v>
      </c>
      <c r="F188" s="360">
        <v>0.18260000000000001</v>
      </c>
      <c r="G188" s="359">
        <v>0</v>
      </c>
      <c r="H188" s="359">
        <v>0</v>
      </c>
      <c r="I188" s="359">
        <v>1.3047647</v>
      </c>
      <c r="J188" s="359">
        <v>0.18260000000000001</v>
      </c>
      <c r="K188" s="359">
        <v>0</v>
      </c>
      <c r="L188" s="359">
        <v>0</v>
      </c>
      <c r="M188" s="359">
        <v>0</v>
      </c>
      <c r="N188" s="359">
        <v>0</v>
      </c>
      <c r="O188" s="359">
        <v>0</v>
      </c>
      <c r="P188" s="359">
        <v>0</v>
      </c>
      <c r="Q188" s="359">
        <v>0</v>
      </c>
      <c r="R188" s="359">
        <v>0</v>
      </c>
      <c r="S188" s="396">
        <v>-6.4600000000000019E-2</v>
      </c>
      <c r="T188" s="456">
        <v>-1.1221646999999999</v>
      </c>
      <c r="U188" s="162">
        <v>0.13994860529258649</v>
      </c>
      <c r="V188" s="51"/>
      <c r="W188" s="51"/>
      <c r="X188" s="165" t="s">
        <v>659</v>
      </c>
      <c r="Z188" s="453"/>
    </row>
    <row r="189" spans="1:26" s="48" customFormat="1" ht="35.1" customHeight="1" outlineLevel="1" x14ac:dyDescent="0.25">
      <c r="A189" s="122" t="s">
        <v>363</v>
      </c>
      <c r="B189" s="47">
        <v>1.5</v>
      </c>
      <c r="C189" s="165" t="s">
        <v>816</v>
      </c>
      <c r="D189" s="359">
        <v>4.6435251105460429</v>
      </c>
      <c r="E189" s="360">
        <v>0.32</v>
      </c>
      <c r="F189" s="360">
        <v>0.32</v>
      </c>
      <c r="G189" s="359">
        <v>0</v>
      </c>
      <c r="H189" s="359">
        <v>0</v>
      </c>
      <c r="I189" s="359">
        <v>0.32</v>
      </c>
      <c r="J189" s="359">
        <v>0.32</v>
      </c>
      <c r="K189" s="359">
        <v>0</v>
      </c>
      <c r="L189" s="359">
        <v>0</v>
      </c>
      <c r="M189" s="359">
        <v>0</v>
      </c>
      <c r="N189" s="359">
        <v>0</v>
      </c>
      <c r="O189" s="359">
        <v>4.7460000000000004</v>
      </c>
      <c r="P189" s="359">
        <v>4.7460000000000004</v>
      </c>
      <c r="Q189" s="359">
        <v>5.2590000000000003</v>
      </c>
      <c r="R189" s="359">
        <v>5.2590000000000003</v>
      </c>
      <c r="S189" s="396">
        <v>4.3235251105460426</v>
      </c>
      <c r="T189" s="456">
        <v>0</v>
      </c>
      <c r="U189" s="162">
        <v>1</v>
      </c>
      <c r="V189" s="51"/>
      <c r="W189" s="51"/>
      <c r="X189" s="165" t="s">
        <v>562</v>
      </c>
      <c r="Z189" s="453"/>
    </row>
    <row r="190" spans="1:26" s="48" customFormat="1" ht="35.1" customHeight="1" outlineLevel="1" x14ac:dyDescent="0.25">
      <c r="A190" s="122" t="s">
        <v>365</v>
      </c>
      <c r="B190" s="47">
        <v>1.5</v>
      </c>
      <c r="C190" s="165" t="s">
        <v>449</v>
      </c>
      <c r="D190" s="359">
        <v>0</v>
      </c>
      <c r="E190" s="360">
        <v>0</v>
      </c>
      <c r="F190" s="360">
        <v>0</v>
      </c>
      <c r="G190" s="359">
        <v>0</v>
      </c>
      <c r="H190" s="359">
        <v>0</v>
      </c>
      <c r="I190" s="359">
        <v>0</v>
      </c>
      <c r="J190" s="359">
        <v>0</v>
      </c>
      <c r="K190" s="359">
        <v>0</v>
      </c>
      <c r="L190" s="359">
        <v>0</v>
      </c>
      <c r="M190" s="359">
        <v>0</v>
      </c>
      <c r="N190" s="359">
        <v>0</v>
      </c>
      <c r="O190" s="359">
        <v>-0.754</v>
      </c>
      <c r="P190" s="359">
        <v>-0.754</v>
      </c>
      <c r="Q190" s="359">
        <v>0</v>
      </c>
      <c r="R190" s="359">
        <v>0</v>
      </c>
      <c r="S190" s="396">
        <v>0</v>
      </c>
      <c r="T190" s="456">
        <v>0</v>
      </c>
      <c r="U190" s="162" t="e">
        <v>#DIV/0!</v>
      </c>
      <c r="V190" s="51"/>
      <c r="W190" s="51"/>
      <c r="X190" s="165">
        <v>0</v>
      </c>
      <c r="Z190" s="453"/>
    </row>
    <row r="191" spans="1:26" s="48" customFormat="1" ht="35.1" customHeight="1" outlineLevel="1" x14ac:dyDescent="0.25">
      <c r="A191" s="122" t="s">
        <v>366</v>
      </c>
      <c r="B191" s="47">
        <v>1.5</v>
      </c>
      <c r="C191" s="165" t="s">
        <v>1102</v>
      </c>
      <c r="D191" s="359">
        <v>72.253087873289402</v>
      </c>
      <c r="E191" s="360">
        <v>5.1639859999999995</v>
      </c>
      <c r="F191" s="360">
        <v>2.8450000000000002</v>
      </c>
      <c r="G191" s="359">
        <v>0</v>
      </c>
      <c r="H191" s="359">
        <v>0</v>
      </c>
      <c r="I191" s="359">
        <v>0.88798600000000005</v>
      </c>
      <c r="J191" s="359">
        <v>0.88800000000000001</v>
      </c>
      <c r="K191" s="359">
        <v>4.2759999999999998</v>
      </c>
      <c r="L191" s="359">
        <v>1.9570000000000001</v>
      </c>
      <c r="M191" s="359">
        <v>0</v>
      </c>
      <c r="N191" s="359">
        <v>0</v>
      </c>
      <c r="O191" s="359">
        <v>3.0880000000000001</v>
      </c>
      <c r="P191" s="359">
        <v>2.1970000000000001</v>
      </c>
      <c r="Q191" s="359">
        <v>3.8019999999999996</v>
      </c>
      <c r="R191" s="359">
        <v>3.2809999999999997</v>
      </c>
      <c r="S191" s="396">
        <v>69.408087873289404</v>
      </c>
      <c r="T191" s="456">
        <v>-2.3189859999999998</v>
      </c>
      <c r="U191" s="162">
        <v>0.55093100562240105</v>
      </c>
      <c r="V191" s="51"/>
      <c r="W191" s="51"/>
      <c r="X191" s="165">
        <v>0</v>
      </c>
      <c r="Z191" s="453"/>
    </row>
    <row r="192" spans="1:26" s="48" customFormat="1" ht="35.1" customHeight="1" outlineLevel="1" x14ac:dyDescent="0.25">
      <c r="A192" s="122" t="s">
        <v>363</v>
      </c>
      <c r="B192" s="47">
        <v>1.5</v>
      </c>
      <c r="C192" s="165" t="s">
        <v>431</v>
      </c>
      <c r="D192" s="359">
        <v>4.8379999999999999E-2</v>
      </c>
      <c r="E192" s="360">
        <v>0</v>
      </c>
      <c r="F192" s="360">
        <v>0</v>
      </c>
      <c r="G192" s="359">
        <v>0</v>
      </c>
      <c r="H192" s="359">
        <v>0</v>
      </c>
      <c r="I192" s="359">
        <v>0</v>
      </c>
      <c r="J192" s="359">
        <v>0</v>
      </c>
      <c r="K192" s="359">
        <v>0</v>
      </c>
      <c r="L192" s="359">
        <v>0</v>
      </c>
      <c r="M192" s="359">
        <v>0</v>
      </c>
      <c r="N192" s="359">
        <v>0</v>
      </c>
      <c r="O192" s="359">
        <v>4.1000000000000002E-2</v>
      </c>
      <c r="P192" s="359">
        <v>0</v>
      </c>
      <c r="Q192" s="359">
        <v>0</v>
      </c>
      <c r="R192" s="359">
        <v>0</v>
      </c>
      <c r="S192" s="396">
        <v>4.8379999999999999E-2</v>
      </c>
      <c r="T192" s="456">
        <v>0</v>
      </c>
      <c r="U192" s="162" t="e">
        <v>#DIV/0!</v>
      </c>
      <c r="V192" s="51"/>
      <c r="W192" s="51"/>
      <c r="X192" s="165">
        <v>0</v>
      </c>
      <c r="Z192" s="453"/>
    </row>
    <row r="193" spans="1:26" s="48" customFormat="1" ht="35.1" customHeight="1" outlineLevel="1" x14ac:dyDescent="0.25">
      <c r="A193" s="122" t="s">
        <v>363</v>
      </c>
      <c r="B193" s="47">
        <v>1.5</v>
      </c>
      <c r="C193" s="165" t="s">
        <v>434</v>
      </c>
      <c r="D193" s="359">
        <v>0.14395999999999998</v>
      </c>
      <c r="E193" s="360">
        <v>2.8147000000000002</v>
      </c>
      <c r="F193" s="360">
        <v>2.8147000000000002</v>
      </c>
      <c r="G193" s="359">
        <v>0</v>
      </c>
      <c r="H193" s="359">
        <v>0</v>
      </c>
      <c r="I193" s="359">
        <v>2.8147000000000002</v>
      </c>
      <c r="J193" s="359">
        <v>2.8147000000000002</v>
      </c>
      <c r="K193" s="359">
        <v>0</v>
      </c>
      <c r="L193" s="359">
        <v>0</v>
      </c>
      <c r="M193" s="359">
        <v>0</v>
      </c>
      <c r="N193" s="359">
        <v>0</v>
      </c>
      <c r="O193" s="359">
        <v>2.125</v>
      </c>
      <c r="P193" s="359">
        <v>2.5518999999999998</v>
      </c>
      <c r="Q193" s="359">
        <v>0</v>
      </c>
      <c r="R193" s="359">
        <v>0</v>
      </c>
      <c r="S193" s="396">
        <v>-2.6707400000000003</v>
      </c>
      <c r="T193" s="456">
        <v>0</v>
      </c>
      <c r="U193" s="162">
        <v>1</v>
      </c>
      <c r="V193" s="51"/>
      <c r="W193" s="51"/>
      <c r="X193" s="165" t="s">
        <v>562</v>
      </c>
      <c r="Z193" s="453"/>
    </row>
    <row r="194" spans="1:26" s="48" customFormat="1" ht="35.1" customHeight="1" outlineLevel="1" x14ac:dyDescent="0.25">
      <c r="A194" s="122" t="s">
        <v>363</v>
      </c>
      <c r="B194" s="47">
        <v>1.5</v>
      </c>
      <c r="C194" s="165" t="s">
        <v>817</v>
      </c>
      <c r="D194" s="359">
        <v>2.9499999999999999E-3</v>
      </c>
      <c r="E194" s="360">
        <v>0</v>
      </c>
      <c r="F194" s="360">
        <v>0</v>
      </c>
      <c r="G194" s="359">
        <v>0</v>
      </c>
      <c r="H194" s="359">
        <v>0</v>
      </c>
      <c r="I194" s="359">
        <v>0</v>
      </c>
      <c r="J194" s="359">
        <v>0</v>
      </c>
      <c r="K194" s="359">
        <v>0</v>
      </c>
      <c r="L194" s="359">
        <v>0</v>
      </c>
      <c r="M194" s="359">
        <v>0</v>
      </c>
      <c r="N194" s="359">
        <v>0</v>
      </c>
      <c r="O194" s="359">
        <v>6.0000000000000001E-3</v>
      </c>
      <c r="P194" s="359">
        <v>0</v>
      </c>
      <c r="Q194" s="359">
        <v>0.17100000000000001</v>
      </c>
      <c r="R194" s="359">
        <v>0</v>
      </c>
      <c r="S194" s="396">
        <v>2.9499999999999999E-3</v>
      </c>
      <c r="T194" s="456">
        <v>0</v>
      </c>
      <c r="U194" s="162" t="e">
        <v>#DIV/0!</v>
      </c>
      <c r="V194" s="51"/>
      <c r="W194" s="51"/>
      <c r="X194" s="165">
        <v>0</v>
      </c>
      <c r="Z194" s="453"/>
    </row>
    <row r="195" spans="1:26" s="48" customFormat="1" ht="35.1" customHeight="1" outlineLevel="1" x14ac:dyDescent="0.25">
      <c r="A195" s="122" t="s">
        <v>363</v>
      </c>
      <c r="B195" s="47">
        <v>1.5</v>
      </c>
      <c r="C195" s="165" t="s">
        <v>818</v>
      </c>
      <c r="D195" s="359">
        <v>2.9499999999999999E-3</v>
      </c>
      <c r="E195" s="360">
        <v>0</v>
      </c>
      <c r="F195" s="360">
        <v>0</v>
      </c>
      <c r="G195" s="359">
        <v>0</v>
      </c>
      <c r="H195" s="359">
        <v>0</v>
      </c>
      <c r="I195" s="359">
        <v>0</v>
      </c>
      <c r="J195" s="359">
        <v>0</v>
      </c>
      <c r="K195" s="359">
        <v>0</v>
      </c>
      <c r="L195" s="359">
        <v>0</v>
      </c>
      <c r="M195" s="359">
        <v>0</v>
      </c>
      <c r="N195" s="359">
        <v>0</v>
      </c>
      <c r="O195" s="359">
        <v>5.0000000000000001E-3</v>
      </c>
      <c r="P195" s="359">
        <v>0</v>
      </c>
      <c r="Q195" s="359">
        <v>0.16800000000000001</v>
      </c>
      <c r="R195" s="359">
        <v>0</v>
      </c>
      <c r="S195" s="396">
        <v>2.9499999999999999E-3</v>
      </c>
      <c r="T195" s="456">
        <v>0</v>
      </c>
      <c r="U195" s="162" t="e">
        <v>#DIV/0!</v>
      </c>
      <c r="V195" s="51"/>
      <c r="W195" s="51"/>
      <c r="X195" s="165">
        <v>0</v>
      </c>
      <c r="Z195" s="453"/>
    </row>
    <row r="196" spans="1:26" s="48" customFormat="1" ht="35.1" customHeight="1" outlineLevel="1" x14ac:dyDescent="0.25">
      <c r="A196" s="122" t="s">
        <v>363</v>
      </c>
      <c r="B196" s="47">
        <v>1.5</v>
      </c>
      <c r="C196" s="165" t="s">
        <v>819</v>
      </c>
      <c r="D196" s="359">
        <v>2.9499999999999999E-3</v>
      </c>
      <c r="E196" s="360">
        <v>0</v>
      </c>
      <c r="F196" s="360">
        <v>0</v>
      </c>
      <c r="G196" s="359">
        <v>0</v>
      </c>
      <c r="H196" s="359">
        <v>0</v>
      </c>
      <c r="I196" s="359">
        <v>0</v>
      </c>
      <c r="J196" s="359">
        <v>0</v>
      </c>
      <c r="K196" s="359">
        <v>0</v>
      </c>
      <c r="L196" s="359">
        <v>0</v>
      </c>
      <c r="M196" s="359">
        <v>0</v>
      </c>
      <c r="N196" s="359">
        <v>0</v>
      </c>
      <c r="O196" s="359">
        <v>0</v>
      </c>
      <c r="P196" s="359">
        <v>0</v>
      </c>
      <c r="Q196" s="359">
        <v>0</v>
      </c>
      <c r="R196" s="359">
        <v>0</v>
      </c>
      <c r="S196" s="396">
        <v>2.9499999999999999E-3</v>
      </c>
      <c r="T196" s="456">
        <v>0</v>
      </c>
      <c r="U196" s="162" t="e">
        <v>#DIV/0!</v>
      </c>
      <c r="V196" s="51"/>
      <c r="W196" s="51"/>
      <c r="X196" s="165">
        <v>0</v>
      </c>
      <c r="Z196" s="453"/>
    </row>
    <row r="197" spans="1:26" s="48" customFormat="1" ht="35.1" customHeight="1" outlineLevel="1" x14ac:dyDescent="0.25">
      <c r="A197" s="122" t="s">
        <v>363</v>
      </c>
      <c r="B197" s="47">
        <v>1.5</v>
      </c>
      <c r="C197" s="165" t="s">
        <v>820</v>
      </c>
      <c r="D197" s="359">
        <v>2.9499999999999999E-3</v>
      </c>
      <c r="E197" s="360">
        <v>0</v>
      </c>
      <c r="F197" s="360">
        <v>0</v>
      </c>
      <c r="G197" s="359">
        <v>0</v>
      </c>
      <c r="H197" s="359">
        <v>0</v>
      </c>
      <c r="I197" s="359">
        <v>0</v>
      </c>
      <c r="J197" s="359">
        <v>0</v>
      </c>
      <c r="K197" s="359">
        <v>0</v>
      </c>
      <c r="L197" s="359">
        <v>0</v>
      </c>
      <c r="M197" s="359">
        <v>0</v>
      </c>
      <c r="N197" s="359">
        <v>0</v>
      </c>
      <c r="O197" s="359">
        <v>0</v>
      </c>
      <c r="P197" s="359">
        <v>0</v>
      </c>
      <c r="Q197" s="359">
        <v>0</v>
      </c>
      <c r="R197" s="359">
        <v>0</v>
      </c>
      <c r="S197" s="396">
        <v>2.9499999999999999E-3</v>
      </c>
      <c r="T197" s="456">
        <v>0</v>
      </c>
      <c r="U197" s="162" t="e">
        <v>#DIV/0!</v>
      </c>
      <c r="V197" s="51"/>
      <c r="W197" s="51"/>
      <c r="X197" s="165">
        <v>0</v>
      </c>
      <c r="Z197" s="453"/>
    </row>
    <row r="198" spans="1:26" s="48" customFormat="1" ht="35.1" customHeight="1" outlineLevel="1" x14ac:dyDescent="0.25">
      <c r="A198" s="122" t="s">
        <v>363</v>
      </c>
      <c r="B198" s="47">
        <v>1.5</v>
      </c>
      <c r="C198" s="165" t="s">
        <v>821</v>
      </c>
      <c r="D198" s="359">
        <v>2.9499999999999999E-3</v>
      </c>
      <c r="E198" s="360">
        <v>0</v>
      </c>
      <c r="F198" s="360">
        <v>0</v>
      </c>
      <c r="G198" s="359">
        <v>0</v>
      </c>
      <c r="H198" s="359">
        <v>0</v>
      </c>
      <c r="I198" s="359">
        <v>0</v>
      </c>
      <c r="J198" s="359">
        <v>0</v>
      </c>
      <c r="K198" s="359">
        <v>0</v>
      </c>
      <c r="L198" s="359">
        <v>0</v>
      </c>
      <c r="M198" s="359">
        <v>0</v>
      </c>
      <c r="N198" s="359">
        <v>0</v>
      </c>
      <c r="O198" s="359">
        <v>0</v>
      </c>
      <c r="P198" s="359">
        <v>0</v>
      </c>
      <c r="Q198" s="359">
        <v>0</v>
      </c>
      <c r="R198" s="359">
        <v>0</v>
      </c>
      <c r="S198" s="396">
        <v>2.9499999999999999E-3</v>
      </c>
      <c r="T198" s="456">
        <v>0</v>
      </c>
      <c r="U198" s="162" t="e">
        <v>#DIV/0!</v>
      </c>
      <c r="V198" s="51"/>
      <c r="W198" s="51"/>
      <c r="X198" s="165">
        <v>0</v>
      </c>
      <c r="Z198" s="453"/>
    </row>
    <row r="199" spans="1:26" s="48" customFormat="1" ht="35.1" customHeight="1" outlineLevel="1" x14ac:dyDescent="0.25">
      <c r="A199" s="122" t="s">
        <v>363</v>
      </c>
      <c r="B199" s="47">
        <v>1.5</v>
      </c>
      <c r="C199" s="165" t="s">
        <v>822</v>
      </c>
      <c r="D199" s="359">
        <v>2.9499999999999999E-3</v>
      </c>
      <c r="E199" s="360">
        <v>0</v>
      </c>
      <c r="F199" s="360">
        <v>0</v>
      </c>
      <c r="G199" s="359">
        <v>0</v>
      </c>
      <c r="H199" s="359">
        <v>0</v>
      </c>
      <c r="I199" s="359">
        <v>0</v>
      </c>
      <c r="J199" s="359">
        <v>0</v>
      </c>
      <c r="K199" s="359">
        <v>0</v>
      </c>
      <c r="L199" s="359">
        <v>0</v>
      </c>
      <c r="M199" s="359">
        <v>0</v>
      </c>
      <c r="N199" s="359">
        <v>0</v>
      </c>
      <c r="O199" s="359">
        <v>0</v>
      </c>
      <c r="P199" s="359">
        <v>0</v>
      </c>
      <c r="Q199" s="359">
        <v>0</v>
      </c>
      <c r="R199" s="359">
        <v>0</v>
      </c>
      <c r="S199" s="396">
        <v>2.9499999999999999E-3</v>
      </c>
      <c r="T199" s="456">
        <v>0</v>
      </c>
      <c r="U199" s="162" t="e">
        <v>#DIV/0!</v>
      </c>
      <c r="V199" s="51"/>
      <c r="W199" s="51"/>
      <c r="X199" s="165">
        <v>0</v>
      </c>
      <c r="Z199" s="453"/>
    </row>
    <row r="200" spans="1:26" s="48" customFormat="1" ht="35.1" customHeight="1" outlineLevel="1" x14ac:dyDescent="0.25">
      <c r="A200" s="122" t="s">
        <v>363</v>
      </c>
      <c r="B200" s="47">
        <v>1.5</v>
      </c>
      <c r="C200" s="165" t="s">
        <v>823</v>
      </c>
      <c r="D200" s="359">
        <v>3.5399999999999994E-2</v>
      </c>
      <c r="E200" s="360">
        <v>0</v>
      </c>
      <c r="F200" s="360">
        <v>0</v>
      </c>
      <c r="G200" s="359">
        <v>0</v>
      </c>
      <c r="H200" s="359">
        <v>0</v>
      </c>
      <c r="I200" s="359">
        <v>0</v>
      </c>
      <c r="J200" s="359">
        <v>0</v>
      </c>
      <c r="K200" s="359">
        <v>0</v>
      </c>
      <c r="L200" s="359">
        <v>0</v>
      </c>
      <c r="M200" s="359">
        <v>0</v>
      </c>
      <c r="N200" s="359">
        <v>0</v>
      </c>
      <c r="O200" s="359">
        <v>0.28199999999999997</v>
      </c>
      <c r="P200" s="359">
        <v>0.28199999999999997</v>
      </c>
      <c r="Q200" s="359">
        <v>0.30199999999999999</v>
      </c>
      <c r="R200" s="359">
        <v>0.30199999999999999</v>
      </c>
      <c r="S200" s="396">
        <v>3.5399999999999994E-2</v>
      </c>
      <c r="T200" s="456">
        <v>0</v>
      </c>
      <c r="U200" s="162" t="e">
        <v>#DIV/0!</v>
      </c>
      <c r="V200" s="51"/>
      <c r="W200" s="51"/>
      <c r="X200" s="165">
        <v>0</v>
      </c>
      <c r="Z200" s="453"/>
    </row>
    <row r="201" spans="1:26" s="48" customFormat="1" ht="35.1" customHeight="1" outlineLevel="1" x14ac:dyDescent="0.25">
      <c r="A201" s="122" t="s">
        <v>363</v>
      </c>
      <c r="B201" s="47">
        <v>1.5</v>
      </c>
      <c r="C201" s="165" t="s">
        <v>824</v>
      </c>
      <c r="D201" s="359">
        <v>5.6127497435366154</v>
      </c>
      <c r="E201" s="360">
        <v>0</v>
      </c>
      <c r="F201" s="360">
        <v>0</v>
      </c>
      <c r="G201" s="359">
        <v>0</v>
      </c>
      <c r="H201" s="359">
        <v>0</v>
      </c>
      <c r="I201" s="359">
        <v>0</v>
      </c>
      <c r="J201" s="359">
        <v>0</v>
      </c>
      <c r="K201" s="359">
        <v>0</v>
      </c>
      <c r="L201" s="359">
        <v>0</v>
      </c>
      <c r="M201" s="359">
        <v>0</v>
      </c>
      <c r="N201" s="359">
        <v>0</v>
      </c>
      <c r="O201" s="359">
        <v>0</v>
      </c>
      <c r="P201" s="359">
        <v>0</v>
      </c>
      <c r="Q201" s="359">
        <v>0</v>
      </c>
      <c r="R201" s="359">
        <v>0</v>
      </c>
      <c r="S201" s="396">
        <v>5.6127497435366154</v>
      </c>
      <c r="T201" s="456">
        <v>0</v>
      </c>
      <c r="U201" s="162" t="e">
        <v>#DIV/0!</v>
      </c>
      <c r="V201" s="51"/>
      <c r="W201" s="51"/>
      <c r="X201" s="165">
        <v>0</v>
      </c>
      <c r="Z201" s="453"/>
    </row>
    <row r="202" spans="1:26" s="48" customFormat="1" ht="35.1" customHeight="1" outlineLevel="1" x14ac:dyDescent="0.25">
      <c r="A202" s="122" t="s">
        <v>363</v>
      </c>
      <c r="B202" s="47">
        <v>1.5</v>
      </c>
      <c r="C202" s="165" t="s">
        <v>825</v>
      </c>
      <c r="D202" s="359">
        <v>0.79049839704400005</v>
      </c>
      <c r="E202" s="360">
        <v>0</v>
      </c>
      <c r="F202" s="360">
        <v>0</v>
      </c>
      <c r="G202" s="359">
        <v>0</v>
      </c>
      <c r="H202" s="359">
        <v>0</v>
      </c>
      <c r="I202" s="359">
        <v>0</v>
      </c>
      <c r="J202" s="359">
        <v>0</v>
      </c>
      <c r="K202" s="359">
        <v>0</v>
      </c>
      <c r="L202" s="359">
        <v>0</v>
      </c>
      <c r="M202" s="359">
        <v>0</v>
      </c>
      <c r="N202" s="359">
        <v>0</v>
      </c>
      <c r="O202" s="359">
        <v>0.56899999999999995</v>
      </c>
      <c r="P202" s="359">
        <v>0.56899999999999995</v>
      </c>
      <c r="Q202" s="359">
        <v>0.56899999999999995</v>
      </c>
      <c r="R202" s="359">
        <v>0.56899999999999995</v>
      </c>
      <c r="S202" s="396">
        <v>0.79049839704400005</v>
      </c>
      <c r="T202" s="456">
        <v>0</v>
      </c>
      <c r="U202" s="162" t="e">
        <v>#DIV/0!</v>
      </c>
      <c r="V202" s="51"/>
      <c r="W202" s="51"/>
      <c r="X202" s="165">
        <v>0</v>
      </c>
      <c r="Z202" s="453"/>
    </row>
    <row r="203" spans="1:26" s="48" customFormat="1" ht="35.1" customHeight="1" outlineLevel="1" x14ac:dyDescent="0.25">
      <c r="A203" s="122" t="s">
        <v>363</v>
      </c>
      <c r="B203" s="47">
        <v>1.5</v>
      </c>
      <c r="C203" s="165" t="s">
        <v>826</v>
      </c>
      <c r="D203" s="359">
        <v>0.18537209999999998</v>
      </c>
      <c r="E203" s="360">
        <v>0.21173848000000001</v>
      </c>
      <c r="F203" s="360">
        <v>0.14000000000000001</v>
      </c>
      <c r="G203" s="359">
        <v>0</v>
      </c>
      <c r="H203" s="359">
        <v>0</v>
      </c>
      <c r="I203" s="359">
        <v>0</v>
      </c>
      <c r="J203" s="359">
        <v>0</v>
      </c>
      <c r="K203" s="359">
        <v>0</v>
      </c>
      <c r="L203" s="359">
        <v>0</v>
      </c>
      <c r="M203" s="359">
        <v>0.21173848000000001</v>
      </c>
      <c r="N203" s="359">
        <v>0.14000000000000001</v>
      </c>
      <c r="O203" s="359">
        <v>0.157</v>
      </c>
      <c r="P203" s="359">
        <v>0</v>
      </c>
      <c r="Q203" s="359">
        <v>0.33600000000000002</v>
      </c>
      <c r="R203" s="359">
        <v>0</v>
      </c>
      <c r="S203" s="396">
        <v>4.5372099999999971E-2</v>
      </c>
      <c r="T203" s="456">
        <v>-7.1738479999999993E-2</v>
      </c>
      <c r="U203" s="162">
        <v>0.66119299619039495</v>
      </c>
      <c r="V203" s="51"/>
      <c r="W203" s="51"/>
      <c r="X203" s="165" t="s">
        <v>659</v>
      </c>
      <c r="Z203" s="453"/>
    </row>
    <row r="204" spans="1:26" s="48" customFormat="1" ht="35.1" customHeight="1" outlineLevel="1" x14ac:dyDescent="0.25">
      <c r="A204" s="122" t="s">
        <v>363</v>
      </c>
      <c r="B204" s="47">
        <v>1.5</v>
      </c>
      <c r="C204" s="165" t="s">
        <v>827</v>
      </c>
      <c r="D204" s="359">
        <v>7.6110000000000042</v>
      </c>
      <c r="E204" s="360">
        <v>0</v>
      </c>
      <c r="F204" s="360">
        <v>3.4135519100000002</v>
      </c>
      <c r="G204" s="359">
        <v>0</v>
      </c>
      <c r="H204" s="359">
        <v>0</v>
      </c>
      <c r="I204" s="359">
        <v>0</v>
      </c>
      <c r="J204" s="359">
        <v>0</v>
      </c>
      <c r="K204" s="359">
        <v>0</v>
      </c>
      <c r="L204" s="359">
        <v>0</v>
      </c>
      <c r="M204" s="359">
        <v>0</v>
      </c>
      <c r="N204" s="359">
        <v>3.4135519100000002</v>
      </c>
      <c r="O204" s="359">
        <v>3.2130000000000001</v>
      </c>
      <c r="P204" s="359">
        <v>0.27</v>
      </c>
      <c r="Q204" s="359">
        <v>0</v>
      </c>
      <c r="R204" s="359">
        <v>0</v>
      </c>
      <c r="S204" s="396">
        <v>4.1974480900000035</v>
      </c>
      <c r="T204" s="456">
        <v>3.4135519100000002</v>
      </c>
      <c r="U204" s="162" t="e">
        <v>#DIV/0!</v>
      </c>
      <c r="V204" s="51"/>
      <c r="W204" s="51"/>
      <c r="X204" s="165" t="s">
        <v>562</v>
      </c>
      <c r="Z204" s="453"/>
    </row>
    <row r="205" spans="1:26" s="48" customFormat="1" ht="35.1" customHeight="1" outlineLevel="1" x14ac:dyDescent="0.25">
      <c r="A205" s="122" t="s">
        <v>363</v>
      </c>
      <c r="B205" s="47">
        <v>1.5</v>
      </c>
      <c r="C205" s="165" t="s">
        <v>828</v>
      </c>
      <c r="D205" s="359">
        <v>26.304730641062974</v>
      </c>
      <c r="E205" s="360">
        <v>11.42881042</v>
      </c>
      <c r="F205" s="360">
        <v>12.42881042</v>
      </c>
      <c r="G205" s="359">
        <v>5.65507866</v>
      </c>
      <c r="H205" s="359">
        <v>5.65507866</v>
      </c>
      <c r="I205" s="359">
        <v>4.0289517500000001</v>
      </c>
      <c r="J205" s="359">
        <v>4.0289517500000001</v>
      </c>
      <c r="K205" s="359">
        <v>0</v>
      </c>
      <c r="L205" s="359">
        <v>2.7447800099999999</v>
      </c>
      <c r="M205" s="359">
        <v>1.7447800099999999</v>
      </c>
      <c r="N205" s="359">
        <v>0</v>
      </c>
      <c r="O205" s="359">
        <v>0</v>
      </c>
      <c r="P205" s="359">
        <v>0</v>
      </c>
      <c r="Q205" s="359">
        <v>0</v>
      </c>
      <c r="R205" s="359">
        <v>0</v>
      </c>
      <c r="S205" s="396">
        <v>13.875920221062975</v>
      </c>
      <c r="T205" s="456">
        <v>1</v>
      </c>
      <c r="U205" s="162">
        <v>1.0874981702601381</v>
      </c>
      <c r="V205" s="51"/>
      <c r="W205" s="51"/>
      <c r="X205" s="165" t="s">
        <v>562</v>
      </c>
      <c r="Z205" s="453"/>
    </row>
    <row r="206" spans="1:26" s="48" customFormat="1" ht="35.1" customHeight="1" outlineLevel="1" x14ac:dyDescent="0.25">
      <c r="A206" s="122" t="s">
        <v>363</v>
      </c>
      <c r="B206" s="47">
        <v>1.5</v>
      </c>
      <c r="C206" s="165" t="s">
        <v>829</v>
      </c>
      <c r="D206" s="359">
        <v>5.7830551663167018</v>
      </c>
      <c r="E206" s="360">
        <v>0</v>
      </c>
      <c r="F206" s="360">
        <v>0</v>
      </c>
      <c r="G206" s="359">
        <v>0</v>
      </c>
      <c r="H206" s="359">
        <v>0</v>
      </c>
      <c r="I206" s="359">
        <v>0</v>
      </c>
      <c r="J206" s="359">
        <v>0</v>
      </c>
      <c r="K206" s="359">
        <v>0</v>
      </c>
      <c r="L206" s="359">
        <v>0</v>
      </c>
      <c r="M206" s="359">
        <v>0</v>
      </c>
      <c r="N206" s="359">
        <v>0</v>
      </c>
      <c r="O206" s="359">
        <v>0.14699999999999999</v>
      </c>
      <c r="P206" s="359">
        <v>0.14699999999999999</v>
      </c>
      <c r="Q206" s="359">
        <v>0</v>
      </c>
      <c r="R206" s="359">
        <v>0</v>
      </c>
      <c r="S206" s="396">
        <v>5.7830551663167018</v>
      </c>
      <c r="T206" s="456">
        <v>0</v>
      </c>
      <c r="U206" s="162" t="e">
        <v>#DIV/0!</v>
      </c>
      <c r="V206" s="51"/>
      <c r="W206" s="51"/>
      <c r="X206" s="165">
        <v>0</v>
      </c>
      <c r="Z206" s="453"/>
    </row>
    <row r="207" spans="1:26" s="48" customFormat="1" ht="35.1" customHeight="1" outlineLevel="1" x14ac:dyDescent="0.25">
      <c r="A207" s="122" t="s">
        <v>363</v>
      </c>
      <c r="B207" s="47">
        <v>1.5</v>
      </c>
      <c r="C207" s="165" t="s">
        <v>830</v>
      </c>
      <c r="D207" s="359">
        <v>14.041626308289738</v>
      </c>
      <c r="E207" s="360">
        <v>0</v>
      </c>
      <c r="F207" s="360">
        <v>0</v>
      </c>
      <c r="G207" s="359">
        <v>0</v>
      </c>
      <c r="H207" s="359">
        <v>0</v>
      </c>
      <c r="I207" s="359">
        <v>0</v>
      </c>
      <c r="J207" s="359">
        <v>0</v>
      </c>
      <c r="K207" s="359">
        <v>0</v>
      </c>
      <c r="L207" s="359">
        <v>0</v>
      </c>
      <c r="M207" s="359">
        <v>0</v>
      </c>
      <c r="N207" s="359">
        <v>0</v>
      </c>
      <c r="O207" s="359">
        <v>0.40699999999999997</v>
      </c>
      <c r="P207" s="359">
        <v>0.40699999999999997</v>
      </c>
      <c r="Q207" s="359">
        <v>0</v>
      </c>
      <c r="R207" s="359">
        <v>0</v>
      </c>
      <c r="S207" s="396">
        <v>14.041626308289738</v>
      </c>
      <c r="T207" s="456">
        <v>0</v>
      </c>
      <c r="U207" s="162" t="e">
        <v>#DIV/0!</v>
      </c>
      <c r="V207" s="51"/>
      <c r="W207" s="51"/>
      <c r="X207" s="165">
        <v>0</v>
      </c>
      <c r="Z207" s="453"/>
    </row>
    <row r="208" spans="1:26" s="48" customFormat="1" ht="35.1" customHeight="1" outlineLevel="1" x14ac:dyDescent="0.25">
      <c r="A208" s="122" t="s">
        <v>363</v>
      </c>
      <c r="B208" s="47">
        <v>1.5</v>
      </c>
      <c r="C208" s="165" t="s">
        <v>831</v>
      </c>
      <c r="D208" s="359">
        <v>1.0536455387414798</v>
      </c>
      <c r="E208" s="360">
        <v>0</v>
      </c>
      <c r="F208" s="360">
        <v>0</v>
      </c>
      <c r="G208" s="359">
        <v>0</v>
      </c>
      <c r="H208" s="359">
        <v>0</v>
      </c>
      <c r="I208" s="359">
        <v>0</v>
      </c>
      <c r="J208" s="359">
        <v>0</v>
      </c>
      <c r="K208" s="359">
        <v>0</v>
      </c>
      <c r="L208" s="359">
        <v>0</v>
      </c>
      <c r="M208" s="359">
        <v>0</v>
      </c>
      <c r="N208" s="359">
        <v>0</v>
      </c>
      <c r="O208" s="359">
        <v>0.873</v>
      </c>
      <c r="P208" s="359">
        <v>0.873</v>
      </c>
      <c r="Q208" s="359">
        <v>0.873</v>
      </c>
      <c r="R208" s="359">
        <v>0.873</v>
      </c>
      <c r="S208" s="396">
        <v>1.0536455387414798</v>
      </c>
      <c r="T208" s="456">
        <v>0</v>
      </c>
      <c r="U208" s="162" t="e">
        <v>#DIV/0!</v>
      </c>
      <c r="V208" s="51"/>
      <c r="W208" s="51"/>
      <c r="X208" s="165">
        <v>0</v>
      </c>
      <c r="Z208" s="453"/>
    </row>
    <row r="209" spans="1:26" s="48" customFormat="1" ht="35.1" customHeight="1" outlineLevel="1" x14ac:dyDescent="0.25">
      <c r="A209" s="122" t="s">
        <v>363</v>
      </c>
      <c r="B209" s="47">
        <v>1.5</v>
      </c>
      <c r="C209" s="165" t="s">
        <v>832</v>
      </c>
      <c r="D209" s="359">
        <v>4.7199999999999999E-2</v>
      </c>
      <c r="E209" s="360">
        <v>0</v>
      </c>
      <c r="F209" s="360">
        <v>0</v>
      </c>
      <c r="G209" s="359">
        <v>0</v>
      </c>
      <c r="H209" s="359">
        <v>0</v>
      </c>
      <c r="I209" s="359">
        <v>0</v>
      </c>
      <c r="J209" s="359">
        <v>0</v>
      </c>
      <c r="K209" s="359">
        <v>0</v>
      </c>
      <c r="L209" s="359">
        <v>0</v>
      </c>
      <c r="M209" s="359">
        <v>0</v>
      </c>
      <c r="N209" s="359">
        <v>0</v>
      </c>
      <c r="O209" s="359">
        <v>7.0000000000000001E-3</v>
      </c>
      <c r="P209" s="359">
        <v>7.0000000000000001E-3</v>
      </c>
      <c r="Q209" s="359">
        <v>9.5000000000000001E-2</v>
      </c>
      <c r="R209" s="359">
        <v>9.5000000000000001E-2</v>
      </c>
      <c r="S209" s="396">
        <v>4.7199999999999999E-2</v>
      </c>
      <c r="T209" s="456">
        <v>0</v>
      </c>
      <c r="U209" s="162" t="e">
        <v>#DIV/0!</v>
      </c>
      <c r="V209" s="51"/>
      <c r="W209" s="51"/>
      <c r="X209" s="165">
        <v>0</v>
      </c>
      <c r="Z209" s="453"/>
    </row>
    <row r="210" spans="1:26" s="48" customFormat="1" ht="35.1" customHeight="1" outlineLevel="1" x14ac:dyDescent="0.25">
      <c r="A210" s="122" t="s">
        <v>363</v>
      </c>
      <c r="B210" s="47">
        <v>1.5</v>
      </c>
      <c r="C210" s="165" t="s">
        <v>833</v>
      </c>
      <c r="D210" s="359">
        <v>4.7199999999999999E-2</v>
      </c>
      <c r="E210" s="360">
        <v>0</v>
      </c>
      <c r="F210" s="360">
        <v>0</v>
      </c>
      <c r="G210" s="359">
        <v>0</v>
      </c>
      <c r="H210" s="359">
        <v>0</v>
      </c>
      <c r="I210" s="359">
        <v>0</v>
      </c>
      <c r="J210" s="359">
        <v>0</v>
      </c>
      <c r="K210" s="359">
        <v>0</v>
      </c>
      <c r="L210" s="359">
        <v>0</v>
      </c>
      <c r="M210" s="359">
        <v>0</v>
      </c>
      <c r="N210" s="359">
        <v>0</v>
      </c>
      <c r="O210" s="359">
        <v>1.6E-2</v>
      </c>
      <c r="P210" s="359">
        <v>1.6E-2</v>
      </c>
      <c r="Q210" s="359">
        <v>0.246</v>
      </c>
      <c r="R210" s="359">
        <v>0.246</v>
      </c>
      <c r="S210" s="396">
        <v>4.7199999999999999E-2</v>
      </c>
      <c r="T210" s="456">
        <v>0</v>
      </c>
      <c r="U210" s="162" t="e">
        <v>#DIV/0!</v>
      </c>
      <c r="V210" s="51"/>
      <c r="W210" s="51"/>
      <c r="X210" s="165">
        <v>0</v>
      </c>
      <c r="Z210" s="453"/>
    </row>
    <row r="211" spans="1:26" s="48" customFormat="1" ht="35.1" customHeight="1" outlineLevel="1" x14ac:dyDescent="0.25">
      <c r="A211" s="122" t="s">
        <v>363</v>
      </c>
      <c r="B211" s="47">
        <v>1.5</v>
      </c>
      <c r="C211" s="165" t="s">
        <v>437</v>
      </c>
      <c r="D211" s="359">
        <v>70.274637831652228</v>
      </c>
      <c r="E211" s="360">
        <v>0</v>
      </c>
      <c r="F211" s="360">
        <v>14.80915628</v>
      </c>
      <c r="G211" s="359">
        <v>0</v>
      </c>
      <c r="H211" s="359">
        <v>13.05013278</v>
      </c>
      <c r="I211" s="359">
        <v>0</v>
      </c>
      <c r="J211" s="359">
        <v>1.7590234999999999</v>
      </c>
      <c r="K211" s="359">
        <v>0</v>
      </c>
      <c r="L211" s="359">
        <v>0</v>
      </c>
      <c r="M211" s="359">
        <v>0</v>
      </c>
      <c r="N211" s="359">
        <v>0</v>
      </c>
      <c r="O211" s="359">
        <v>5.17</v>
      </c>
      <c r="P211" s="359">
        <v>0.6899999999999995</v>
      </c>
      <c r="Q211" s="359">
        <v>10.242000000000001</v>
      </c>
      <c r="R211" s="359">
        <v>1.0000000000012221E-3</v>
      </c>
      <c r="S211" s="396">
        <v>55.465481551652232</v>
      </c>
      <c r="T211" s="456">
        <v>14.80915628</v>
      </c>
      <c r="U211" s="162" t="e">
        <v>#DIV/0!</v>
      </c>
      <c r="V211" s="51"/>
      <c r="W211" s="51"/>
      <c r="X211" s="165" t="s">
        <v>562</v>
      </c>
      <c r="Z211" s="453"/>
    </row>
    <row r="212" spans="1:26" s="48" customFormat="1" ht="35.1" customHeight="1" outlineLevel="1" x14ac:dyDescent="0.25">
      <c r="A212" s="122" t="s">
        <v>363</v>
      </c>
      <c r="B212" s="47">
        <v>1.5</v>
      </c>
      <c r="C212" s="165" t="s">
        <v>834</v>
      </c>
      <c r="D212" s="359">
        <v>0.42170674021188209</v>
      </c>
      <c r="E212" s="360">
        <v>0</v>
      </c>
      <c r="F212" s="360">
        <v>0</v>
      </c>
      <c r="G212" s="359">
        <v>0</v>
      </c>
      <c r="H212" s="359">
        <v>0</v>
      </c>
      <c r="I212" s="359">
        <v>0</v>
      </c>
      <c r="J212" s="359">
        <v>0</v>
      </c>
      <c r="K212" s="359">
        <v>0</v>
      </c>
      <c r="L212" s="359">
        <v>0</v>
      </c>
      <c r="M212" s="359">
        <v>0</v>
      </c>
      <c r="N212" s="359">
        <v>0</v>
      </c>
      <c r="O212" s="359">
        <v>0.52100000000000002</v>
      </c>
      <c r="P212" s="359">
        <v>0.52100000000000002</v>
      </c>
      <c r="Q212" s="359">
        <v>0.82199999999999995</v>
      </c>
      <c r="R212" s="359">
        <v>0.82199999999999995</v>
      </c>
      <c r="S212" s="396">
        <v>0.42170674021188209</v>
      </c>
      <c r="T212" s="456">
        <v>0</v>
      </c>
      <c r="U212" s="162" t="e">
        <v>#DIV/0!</v>
      </c>
      <c r="V212" s="51"/>
      <c r="W212" s="51"/>
      <c r="X212" s="165">
        <v>0</v>
      </c>
      <c r="Z212" s="453"/>
    </row>
    <row r="213" spans="1:26" s="48" customFormat="1" ht="35.1" customHeight="1" outlineLevel="1" x14ac:dyDescent="0.25">
      <c r="A213" s="122" t="s">
        <v>363</v>
      </c>
      <c r="B213" s="47">
        <v>1.5</v>
      </c>
      <c r="C213" s="165" t="s">
        <v>835</v>
      </c>
      <c r="D213" s="359">
        <v>4.4388756224170773</v>
      </c>
      <c r="E213" s="360">
        <v>0</v>
      </c>
      <c r="F213" s="360">
        <v>0</v>
      </c>
      <c r="G213" s="359">
        <v>0</v>
      </c>
      <c r="H213" s="359">
        <v>0</v>
      </c>
      <c r="I213" s="359">
        <v>0</v>
      </c>
      <c r="J213" s="359">
        <v>0</v>
      </c>
      <c r="K213" s="359">
        <v>0</v>
      </c>
      <c r="L213" s="359">
        <v>0</v>
      </c>
      <c r="M213" s="359">
        <v>0</v>
      </c>
      <c r="N213" s="359">
        <v>0</v>
      </c>
      <c r="O213" s="359">
        <v>1.155</v>
      </c>
      <c r="P213" s="359">
        <v>1.109</v>
      </c>
      <c r="Q213" s="359">
        <v>0</v>
      </c>
      <c r="R213" s="359">
        <v>0</v>
      </c>
      <c r="S213" s="396">
        <v>4.4388756224170773</v>
      </c>
      <c r="T213" s="456">
        <v>0</v>
      </c>
      <c r="U213" s="162" t="e">
        <v>#DIV/0!</v>
      </c>
      <c r="V213" s="51"/>
      <c r="W213" s="51"/>
      <c r="X213" s="165">
        <v>0</v>
      </c>
      <c r="Z213" s="453"/>
    </row>
    <row r="214" spans="1:26" s="48" customFormat="1" ht="35.1" customHeight="1" outlineLevel="1" x14ac:dyDescent="0.25">
      <c r="A214" s="122" t="s">
        <v>363</v>
      </c>
      <c r="B214" s="47">
        <v>1.5</v>
      </c>
      <c r="C214" s="165" t="s">
        <v>836</v>
      </c>
      <c r="D214" s="359">
        <v>30.579481528955256</v>
      </c>
      <c r="E214" s="360">
        <v>0</v>
      </c>
      <c r="F214" s="360">
        <v>0</v>
      </c>
      <c r="G214" s="359">
        <v>0</v>
      </c>
      <c r="H214" s="359">
        <v>0</v>
      </c>
      <c r="I214" s="359">
        <v>0</v>
      </c>
      <c r="J214" s="359">
        <v>0</v>
      </c>
      <c r="K214" s="359">
        <v>0</v>
      </c>
      <c r="L214" s="359">
        <v>0</v>
      </c>
      <c r="M214" s="359">
        <v>0</v>
      </c>
      <c r="N214" s="359">
        <v>0</v>
      </c>
      <c r="O214" s="359">
        <v>0</v>
      </c>
      <c r="P214" s="359">
        <v>0</v>
      </c>
      <c r="Q214" s="359">
        <v>0</v>
      </c>
      <c r="R214" s="359">
        <v>0</v>
      </c>
      <c r="S214" s="396">
        <v>30.579481528955256</v>
      </c>
      <c r="T214" s="456">
        <v>0</v>
      </c>
      <c r="U214" s="162" t="e">
        <v>#DIV/0!</v>
      </c>
      <c r="V214" s="51"/>
      <c r="W214" s="51"/>
      <c r="X214" s="165">
        <v>0</v>
      </c>
      <c r="Z214" s="453"/>
    </row>
    <row r="215" spans="1:26" s="48" customFormat="1" ht="35.1" customHeight="1" outlineLevel="1" x14ac:dyDescent="0.25">
      <c r="A215" s="122" t="s">
        <v>363</v>
      </c>
      <c r="B215" s="47">
        <v>1.5</v>
      </c>
      <c r="C215" s="165" t="s">
        <v>837</v>
      </c>
      <c r="D215" s="359">
        <v>4.2685506592492342</v>
      </c>
      <c r="E215" s="360">
        <v>0.74115407</v>
      </c>
      <c r="F215" s="360">
        <v>0</v>
      </c>
      <c r="G215" s="359">
        <v>0</v>
      </c>
      <c r="H215" s="359">
        <v>0</v>
      </c>
      <c r="I215" s="359">
        <v>0</v>
      </c>
      <c r="J215" s="359">
        <v>0</v>
      </c>
      <c r="K215" s="359">
        <v>0.74115407</v>
      </c>
      <c r="L215" s="359">
        <v>0</v>
      </c>
      <c r="M215" s="359">
        <v>0</v>
      </c>
      <c r="N215" s="359">
        <v>0</v>
      </c>
      <c r="O215" s="359">
        <v>2.9430000000000001</v>
      </c>
      <c r="P215" s="359">
        <v>2.9430000000000001</v>
      </c>
      <c r="Q215" s="359">
        <v>3.024</v>
      </c>
      <c r="R215" s="359">
        <v>3.024</v>
      </c>
      <c r="S215" s="396">
        <v>4.2685506592492342</v>
      </c>
      <c r="T215" s="456">
        <v>-0.74115407</v>
      </c>
      <c r="U215" s="162">
        <v>0</v>
      </c>
      <c r="V215" s="51"/>
      <c r="W215" s="51"/>
      <c r="X215" s="165" t="s">
        <v>659</v>
      </c>
      <c r="Z215" s="453"/>
    </row>
    <row r="216" spans="1:26" s="48" customFormat="1" ht="35.1" customHeight="1" outlineLevel="1" x14ac:dyDescent="0.25">
      <c r="A216" s="122" t="s">
        <v>363</v>
      </c>
      <c r="B216" s="47">
        <v>1.5</v>
      </c>
      <c r="C216" s="165" t="s">
        <v>838</v>
      </c>
      <c r="D216" s="359">
        <v>7.2006449877986913</v>
      </c>
      <c r="E216" s="360">
        <v>0</v>
      </c>
      <c r="F216" s="360">
        <v>1.31253518</v>
      </c>
      <c r="G216" s="359">
        <v>0</v>
      </c>
      <c r="H216" s="359">
        <v>0</v>
      </c>
      <c r="I216" s="359">
        <v>0</v>
      </c>
      <c r="J216" s="359">
        <v>0</v>
      </c>
      <c r="K216" s="359">
        <v>0</v>
      </c>
      <c r="L216" s="359">
        <v>0</v>
      </c>
      <c r="M216" s="359">
        <v>0</v>
      </c>
      <c r="N216" s="359">
        <v>1.31253518</v>
      </c>
      <c r="O216" s="359">
        <v>1.129</v>
      </c>
      <c r="P216" s="359">
        <v>1.6999999999999904E-2</v>
      </c>
      <c r="Q216" s="359">
        <v>0</v>
      </c>
      <c r="R216" s="359">
        <v>0</v>
      </c>
      <c r="S216" s="396">
        <v>5.8881098077986911</v>
      </c>
      <c r="T216" s="456">
        <v>1.31253518</v>
      </c>
      <c r="U216" s="162" t="e">
        <v>#DIV/0!</v>
      </c>
      <c r="V216" s="51"/>
      <c r="W216" s="51"/>
      <c r="X216" s="165" t="s">
        <v>562</v>
      </c>
      <c r="Z216" s="453"/>
    </row>
    <row r="217" spans="1:26" s="48" customFormat="1" ht="35.1" customHeight="1" outlineLevel="1" x14ac:dyDescent="0.25">
      <c r="A217" s="122" t="s">
        <v>363</v>
      </c>
      <c r="B217" s="47">
        <v>1.5</v>
      </c>
      <c r="C217" s="165" t="s">
        <v>429</v>
      </c>
      <c r="D217" s="359">
        <v>6.8203999999999958</v>
      </c>
      <c r="E217" s="360">
        <v>1.33597348</v>
      </c>
      <c r="F217" s="360">
        <v>1.33597348</v>
      </c>
      <c r="G217" s="359">
        <v>0</v>
      </c>
      <c r="H217" s="359">
        <v>0</v>
      </c>
      <c r="I217" s="359">
        <v>0</v>
      </c>
      <c r="J217" s="359">
        <v>0</v>
      </c>
      <c r="K217" s="359">
        <v>1.33597348</v>
      </c>
      <c r="L217" s="359">
        <v>1.33597348</v>
      </c>
      <c r="M217" s="359">
        <v>0</v>
      </c>
      <c r="N217" s="359">
        <v>0</v>
      </c>
      <c r="O217" s="359">
        <v>2.5247969999999995</v>
      </c>
      <c r="P217" s="359">
        <v>1.9337969999999998</v>
      </c>
      <c r="Q217" s="359">
        <v>0</v>
      </c>
      <c r="R217" s="359">
        <v>0</v>
      </c>
      <c r="S217" s="396">
        <v>5.484426519999996</v>
      </c>
      <c r="T217" s="456">
        <v>0</v>
      </c>
      <c r="U217" s="162">
        <v>1</v>
      </c>
      <c r="V217" s="51"/>
      <c r="W217" s="51"/>
      <c r="X217" s="165">
        <v>0</v>
      </c>
      <c r="Z217" s="453"/>
    </row>
    <row r="218" spans="1:26" s="48" customFormat="1" ht="35.1" customHeight="1" outlineLevel="1" x14ac:dyDescent="0.25">
      <c r="A218" s="122" t="s">
        <v>363</v>
      </c>
      <c r="B218" s="47">
        <v>1.5</v>
      </c>
      <c r="C218" s="165" t="s">
        <v>433</v>
      </c>
      <c r="D218" s="359">
        <v>13.850840000000002</v>
      </c>
      <c r="E218" s="360">
        <v>9.1847690600000007</v>
      </c>
      <c r="F218" s="360">
        <v>0</v>
      </c>
      <c r="G218" s="359">
        <v>0</v>
      </c>
      <c r="H218" s="359">
        <v>0</v>
      </c>
      <c r="I218" s="359">
        <v>0</v>
      </c>
      <c r="J218" s="359">
        <v>0</v>
      </c>
      <c r="K218" s="359">
        <v>0</v>
      </c>
      <c r="L218" s="359">
        <v>0</v>
      </c>
      <c r="M218" s="359">
        <v>9.1847690600000007</v>
      </c>
      <c r="N218" s="359">
        <v>0</v>
      </c>
      <c r="O218" s="359">
        <v>12.505000000000001</v>
      </c>
      <c r="P218" s="359">
        <v>0.96700000000000053</v>
      </c>
      <c r="Q218" s="359">
        <v>80.081000000000017</v>
      </c>
      <c r="R218" s="359">
        <v>60.788000000000011</v>
      </c>
      <c r="S218" s="396">
        <v>13.850840000000002</v>
      </c>
      <c r="T218" s="456">
        <v>-9.1847690600000007</v>
      </c>
      <c r="U218" s="162">
        <v>0</v>
      </c>
      <c r="V218" s="51"/>
      <c r="W218" s="51"/>
      <c r="X218" s="165" t="s">
        <v>659</v>
      </c>
      <c r="Z218" s="453"/>
    </row>
    <row r="219" spans="1:26" s="48" customFormat="1" ht="35.1" customHeight="1" outlineLevel="1" x14ac:dyDescent="0.25">
      <c r="A219" s="122" t="s">
        <v>363</v>
      </c>
      <c r="B219" s="47">
        <v>1.5</v>
      </c>
      <c r="C219" s="165" t="s">
        <v>839</v>
      </c>
      <c r="D219" s="359">
        <v>0</v>
      </c>
      <c r="E219" s="360">
        <v>0</v>
      </c>
      <c r="F219" s="360">
        <v>0</v>
      </c>
      <c r="G219" s="359">
        <v>0</v>
      </c>
      <c r="H219" s="359">
        <v>0</v>
      </c>
      <c r="I219" s="359">
        <v>0</v>
      </c>
      <c r="J219" s="359">
        <v>0</v>
      </c>
      <c r="K219" s="359">
        <v>0</v>
      </c>
      <c r="L219" s="359">
        <v>0</v>
      </c>
      <c r="M219" s="359">
        <v>0</v>
      </c>
      <c r="N219" s="359">
        <v>0</v>
      </c>
      <c r="O219" s="359">
        <v>2.4170000000000003</v>
      </c>
      <c r="P219" s="359">
        <v>2.3240000000000003</v>
      </c>
      <c r="Q219" s="359">
        <v>56.347999999999999</v>
      </c>
      <c r="R219" s="359">
        <v>27.797999999999995</v>
      </c>
      <c r="S219" s="396">
        <v>0</v>
      </c>
      <c r="T219" s="456">
        <v>0</v>
      </c>
      <c r="U219" s="162" t="e">
        <v>#DIV/0!</v>
      </c>
      <c r="V219" s="51"/>
      <c r="W219" s="51"/>
      <c r="X219" s="165">
        <v>0</v>
      </c>
      <c r="Z219" s="453"/>
    </row>
    <row r="220" spans="1:26" s="48" customFormat="1" ht="35.1" customHeight="1" outlineLevel="1" x14ac:dyDescent="0.25">
      <c r="A220" s="122" t="s">
        <v>363</v>
      </c>
      <c r="B220" s="47">
        <v>1.5</v>
      </c>
      <c r="C220" s="165" t="s">
        <v>435</v>
      </c>
      <c r="D220" s="359">
        <v>0</v>
      </c>
      <c r="E220" s="360">
        <v>0</v>
      </c>
      <c r="F220" s="360">
        <v>0</v>
      </c>
      <c r="G220" s="359">
        <v>0</v>
      </c>
      <c r="H220" s="359">
        <v>0</v>
      </c>
      <c r="I220" s="359">
        <v>0</v>
      </c>
      <c r="J220" s="359">
        <v>0</v>
      </c>
      <c r="K220" s="359">
        <v>0</v>
      </c>
      <c r="L220" s="359">
        <v>0</v>
      </c>
      <c r="M220" s="359">
        <v>0</v>
      </c>
      <c r="N220" s="359">
        <v>0</v>
      </c>
      <c r="O220" s="359">
        <v>0</v>
      </c>
      <c r="P220" s="359">
        <v>0</v>
      </c>
      <c r="Q220" s="359">
        <v>0</v>
      </c>
      <c r="R220" s="359">
        <v>0</v>
      </c>
      <c r="S220" s="396">
        <v>0</v>
      </c>
      <c r="T220" s="456">
        <v>0</v>
      </c>
      <c r="U220" s="162" t="e">
        <v>#DIV/0!</v>
      </c>
      <c r="V220" s="51"/>
      <c r="W220" s="51"/>
      <c r="X220" s="165">
        <v>0</v>
      </c>
      <c r="Z220" s="453"/>
    </row>
    <row r="221" spans="1:26" s="48" customFormat="1" ht="35.1" customHeight="1" outlineLevel="1" x14ac:dyDescent="0.25">
      <c r="A221" s="122" t="s">
        <v>363</v>
      </c>
      <c r="B221" s="47">
        <v>1.5</v>
      </c>
      <c r="C221" s="165" t="s">
        <v>430</v>
      </c>
      <c r="D221" s="359">
        <v>1.497376794794774</v>
      </c>
      <c r="E221" s="360">
        <v>0</v>
      </c>
      <c r="F221" s="360">
        <v>0</v>
      </c>
      <c r="G221" s="359">
        <v>0</v>
      </c>
      <c r="H221" s="359">
        <v>0</v>
      </c>
      <c r="I221" s="359">
        <v>0</v>
      </c>
      <c r="J221" s="359">
        <v>0</v>
      </c>
      <c r="K221" s="359">
        <v>0</v>
      </c>
      <c r="L221" s="359">
        <v>0</v>
      </c>
      <c r="M221" s="359">
        <v>0</v>
      </c>
      <c r="N221" s="359">
        <v>0</v>
      </c>
      <c r="O221" s="359">
        <v>1.1120000000000001</v>
      </c>
      <c r="P221" s="359">
        <v>0</v>
      </c>
      <c r="Q221" s="359">
        <v>2.9910000000000001</v>
      </c>
      <c r="R221" s="359">
        <v>0</v>
      </c>
      <c r="S221" s="396">
        <v>1.497376794794774</v>
      </c>
      <c r="T221" s="456">
        <v>0</v>
      </c>
      <c r="U221" s="162" t="e">
        <v>#DIV/0!</v>
      </c>
      <c r="V221" s="51"/>
      <c r="W221" s="51"/>
      <c r="X221" s="165">
        <v>0</v>
      </c>
      <c r="Z221" s="453"/>
    </row>
    <row r="222" spans="1:26" s="48" customFormat="1" ht="35.1" customHeight="1" outlineLevel="1" x14ac:dyDescent="0.25">
      <c r="A222" s="122" t="s">
        <v>363</v>
      </c>
      <c r="B222" s="47">
        <v>1.5</v>
      </c>
      <c r="C222" s="165" t="s">
        <v>432</v>
      </c>
      <c r="D222" s="359">
        <v>0</v>
      </c>
      <c r="E222" s="360">
        <v>0</v>
      </c>
      <c r="F222" s="360">
        <v>0</v>
      </c>
      <c r="G222" s="359">
        <v>0</v>
      </c>
      <c r="H222" s="359">
        <v>0</v>
      </c>
      <c r="I222" s="359">
        <v>0</v>
      </c>
      <c r="J222" s="359">
        <v>0</v>
      </c>
      <c r="K222" s="359">
        <v>0</v>
      </c>
      <c r="L222" s="359">
        <v>0</v>
      </c>
      <c r="M222" s="359">
        <v>0</v>
      </c>
      <c r="N222" s="359">
        <v>0</v>
      </c>
      <c r="O222" s="359">
        <v>0.06</v>
      </c>
      <c r="P222" s="359">
        <v>0</v>
      </c>
      <c r="Q222" s="359">
        <v>0</v>
      </c>
      <c r="R222" s="359">
        <v>0</v>
      </c>
      <c r="S222" s="396">
        <v>0</v>
      </c>
      <c r="T222" s="456">
        <v>0</v>
      </c>
      <c r="U222" s="162" t="e">
        <v>#DIV/0!</v>
      </c>
      <c r="V222" s="51"/>
      <c r="W222" s="51"/>
      <c r="X222" s="165" t="s">
        <v>562</v>
      </c>
      <c r="Z222" s="453"/>
    </row>
    <row r="223" spans="1:26" s="48" customFormat="1" ht="35.1" customHeight="1" outlineLevel="1" x14ac:dyDescent="0.25">
      <c r="A223" s="122" t="s">
        <v>363</v>
      </c>
      <c r="B223" s="47">
        <v>1.5</v>
      </c>
      <c r="C223" s="165" t="s">
        <v>436</v>
      </c>
      <c r="D223" s="359">
        <v>1.0089200513741998</v>
      </c>
      <c r="E223" s="360">
        <v>0</v>
      </c>
      <c r="F223" s="360">
        <v>0</v>
      </c>
      <c r="G223" s="359">
        <v>0</v>
      </c>
      <c r="H223" s="359">
        <v>0</v>
      </c>
      <c r="I223" s="359">
        <v>0</v>
      </c>
      <c r="J223" s="359">
        <v>0</v>
      </c>
      <c r="K223" s="359">
        <v>0</v>
      </c>
      <c r="L223" s="359">
        <v>0</v>
      </c>
      <c r="M223" s="359">
        <v>0</v>
      </c>
      <c r="N223" s="359">
        <v>0</v>
      </c>
      <c r="O223" s="359">
        <v>0.85899999999999999</v>
      </c>
      <c r="P223" s="359">
        <v>0</v>
      </c>
      <c r="Q223" s="359">
        <v>0.92400000000000004</v>
      </c>
      <c r="R223" s="359">
        <v>0</v>
      </c>
      <c r="S223" s="396">
        <v>1.0089200513741998</v>
      </c>
      <c r="T223" s="456">
        <v>0</v>
      </c>
      <c r="U223" s="162" t="e">
        <v>#DIV/0!</v>
      </c>
      <c r="V223" s="51"/>
      <c r="W223" s="51"/>
      <c r="X223" s="165">
        <v>0</v>
      </c>
      <c r="Z223" s="453"/>
    </row>
    <row r="224" spans="1:26" s="48" customFormat="1" ht="35.1" customHeight="1" outlineLevel="1" x14ac:dyDescent="0.25">
      <c r="A224" s="122" t="s">
        <v>363</v>
      </c>
      <c r="B224" s="47">
        <v>1.5</v>
      </c>
      <c r="C224" s="165" t="s">
        <v>840</v>
      </c>
      <c r="D224" s="359">
        <v>10.510910754391574</v>
      </c>
      <c r="E224" s="360">
        <v>0</v>
      </c>
      <c r="F224" s="360">
        <v>0</v>
      </c>
      <c r="G224" s="359">
        <v>0</v>
      </c>
      <c r="H224" s="359">
        <v>0</v>
      </c>
      <c r="I224" s="359">
        <v>0</v>
      </c>
      <c r="J224" s="359">
        <v>0</v>
      </c>
      <c r="K224" s="359">
        <v>0</v>
      </c>
      <c r="L224" s="359">
        <v>0</v>
      </c>
      <c r="M224" s="359">
        <v>0</v>
      </c>
      <c r="N224" s="359">
        <v>0</v>
      </c>
      <c r="O224" s="359">
        <v>0</v>
      </c>
      <c r="P224" s="359">
        <v>0</v>
      </c>
      <c r="Q224" s="359">
        <v>0</v>
      </c>
      <c r="R224" s="359">
        <v>0</v>
      </c>
      <c r="S224" s="396">
        <v>10.510910754391574</v>
      </c>
      <c r="T224" s="456">
        <v>0</v>
      </c>
      <c r="U224" s="162" t="e">
        <v>#DIV/0!</v>
      </c>
      <c r="V224" s="51"/>
      <c r="W224" s="51"/>
      <c r="X224" s="165">
        <v>0</v>
      </c>
      <c r="Z224" s="453"/>
    </row>
    <row r="225" spans="1:26" s="48" customFormat="1" ht="35.1" customHeight="1" outlineLevel="1" x14ac:dyDescent="0.25">
      <c r="A225" s="122" t="s">
        <v>363</v>
      </c>
      <c r="B225" s="47">
        <v>1.5</v>
      </c>
      <c r="C225" s="165" t="s">
        <v>841</v>
      </c>
      <c r="D225" s="359">
        <v>1.1483829064889384</v>
      </c>
      <c r="E225" s="360">
        <v>0</v>
      </c>
      <c r="F225" s="360">
        <v>0</v>
      </c>
      <c r="G225" s="359">
        <v>0</v>
      </c>
      <c r="H225" s="359">
        <v>0</v>
      </c>
      <c r="I225" s="359">
        <v>0</v>
      </c>
      <c r="J225" s="359">
        <v>0</v>
      </c>
      <c r="K225" s="359">
        <v>0</v>
      </c>
      <c r="L225" s="359">
        <v>0</v>
      </c>
      <c r="M225" s="359">
        <v>0</v>
      </c>
      <c r="N225" s="359">
        <v>0</v>
      </c>
      <c r="O225" s="359">
        <v>0.115</v>
      </c>
      <c r="P225" s="359">
        <v>0.115</v>
      </c>
      <c r="Q225" s="359">
        <v>0</v>
      </c>
      <c r="R225" s="359">
        <v>0</v>
      </c>
      <c r="S225" s="396">
        <v>1.1483829064889384</v>
      </c>
      <c r="T225" s="456">
        <v>0</v>
      </c>
      <c r="U225" s="162" t="e">
        <v>#DIV/0!</v>
      </c>
      <c r="V225" s="51"/>
      <c r="W225" s="51"/>
      <c r="X225" s="165">
        <v>0</v>
      </c>
      <c r="Z225" s="453"/>
    </row>
    <row r="226" spans="1:26" s="48" customFormat="1" ht="35.1" customHeight="1" outlineLevel="1" x14ac:dyDescent="0.25">
      <c r="A226" s="122" t="s">
        <v>363</v>
      </c>
      <c r="B226" s="47">
        <v>1.5</v>
      </c>
      <c r="C226" s="165" t="s">
        <v>842</v>
      </c>
      <c r="D226" s="359">
        <v>0</v>
      </c>
      <c r="E226" s="360">
        <v>0</v>
      </c>
      <c r="F226" s="360">
        <v>0</v>
      </c>
      <c r="G226" s="359">
        <v>0</v>
      </c>
      <c r="H226" s="359">
        <v>0</v>
      </c>
      <c r="I226" s="359">
        <v>0</v>
      </c>
      <c r="J226" s="359">
        <v>0</v>
      </c>
      <c r="K226" s="359">
        <v>0</v>
      </c>
      <c r="L226" s="359">
        <v>0</v>
      </c>
      <c r="M226" s="359">
        <v>0</v>
      </c>
      <c r="N226" s="359">
        <v>0</v>
      </c>
      <c r="O226" s="359">
        <v>2E-3</v>
      </c>
      <c r="P226" s="359">
        <v>0</v>
      </c>
      <c r="Q226" s="359">
        <v>0</v>
      </c>
      <c r="R226" s="359">
        <v>0</v>
      </c>
      <c r="S226" s="396">
        <v>0</v>
      </c>
      <c r="T226" s="456">
        <v>0</v>
      </c>
      <c r="U226" s="162" t="e">
        <v>#DIV/0!</v>
      </c>
      <c r="V226" s="51"/>
      <c r="W226" s="51"/>
      <c r="X226" s="165">
        <v>0</v>
      </c>
      <c r="Z226" s="453"/>
    </row>
    <row r="227" spans="1:26" s="48" customFormat="1" ht="35.1" customHeight="1" outlineLevel="1" x14ac:dyDescent="0.25">
      <c r="A227" s="122" t="s">
        <v>363</v>
      </c>
      <c r="B227" s="47">
        <v>1.5</v>
      </c>
      <c r="C227" s="165" t="s">
        <v>843</v>
      </c>
      <c r="D227" s="359">
        <v>0</v>
      </c>
      <c r="E227" s="360">
        <v>0</v>
      </c>
      <c r="F227" s="360">
        <v>3.9034399999999998</v>
      </c>
      <c r="G227" s="359">
        <v>0</v>
      </c>
      <c r="H227" s="359">
        <v>0</v>
      </c>
      <c r="I227" s="359">
        <v>0</v>
      </c>
      <c r="J227" s="359">
        <v>0</v>
      </c>
      <c r="K227" s="359">
        <v>0</v>
      </c>
      <c r="L227" s="359">
        <v>3.9034399999999998</v>
      </c>
      <c r="M227" s="359">
        <v>0</v>
      </c>
      <c r="N227" s="359">
        <v>0</v>
      </c>
      <c r="O227" s="359">
        <v>3.7999999999999999E-2</v>
      </c>
      <c r="P227" s="359">
        <v>0</v>
      </c>
      <c r="Q227" s="359">
        <v>0</v>
      </c>
      <c r="R227" s="359">
        <v>0</v>
      </c>
      <c r="S227" s="396">
        <v>-3.9034399999999998</v>
      </c>
      <c r="T227" s="456">
        <v>3.9034399999999998</v>
      </c>
      <c r="U227" s="162" t="e">
        <v>#DIV/0!</v>
      </c>
      <c r="V227" s="51"/>
      <c r="W227" s="51"/>
      <c r="X227" s="165" t="s">
        <v>562</v>
      </c>
      <c r="Z227" s="453"/>
    </row>
    <row r="228" spans="1:26" s="48" customFormat="1" ht="35.1" customHeight="1" outlineLevel="1" x14ac:dyDescent="0.25">
      <c r="A228" s="122" t="s">
        <v>363</v>
      </c>
      <c r="B228" s="47">
        <v>1.5</v>
      </c>
      <c r="C228" s="165" t="s">
        <v>844</v>
      </c>
      <c r="D228" s="359">
        <v>10.773055340947678</v>
      </c>
      <c r="E228" s="360">
        <v>0</v>
      </c>
      <c r="F228" s="360">
        <v>0</v>
      </c>
      <c r="G228" s="359">
        <v>0</v>
      </c>
      <c r="H228" s="359">
        <v>0</v>
      </c>
      <c r="I228" s="359">
        <v>0</v>
      </c>
      <c r="J228" s="359">
        <v>0</v>
      </c>
      <c r="K228" s="359">
        <v>0</v>
      </c>
      <c r="L228" s="359">
        <v>0</v>
      </c>
      <c r="M228" s="359">
        <v>0</v>
      </c>
      <c r="N228" s="359">
        <v>0</v>
      </c>
      <c r="O228" s="359">
        <v>0</v>
      </c>
      <c r="P228" s="359">
        <v>0</v>
      </c>
      <c r="Q228" s="359">
        <v>0</v>
      </c>
      <c r="R228" s="359">
        <v>0</v>
      </c>
      <c r="S228" s="396">
        <v>10.773055340947678</v>
      </c>
      <c r="T228" s="456">
        <v>0</v>
      </c>
      <c r="U228" s="162" t="e">
        <v>#DIV/0!</v>
      </c>
      <c r="V228" s="51"/>
      <c r="W228" s="51"/>
      <c r="X228" s="165">
        <v>0</v>
      </c>
      <c r="Z228" s="453"/>
    </row>
    <row r="229" spans="1:26" s="48" customFormat="1" ht="35.1" customHeight="1" outlineLevel="1" x14ac:dyDescent="0.25">
      <c r="A229" s="122" t="s">
        <v>363</v>
      </c>
      <c r="B229" s="47">
        <v>1.5</v>
      </c>
      <c r="C229" s="165" t="s">
        <v>845</v>
      </c>
      <c r="D229" s="359">
        <v>18.958995486784474</v>
      </c>
      <c r="E229" s="360">
        <v>0</v>
      </c>
      <c r="F229" s="360">
        <v>0</v>
      </c>
      <c r="G229" s="359">
        <v>0</v>
      </c>
      <c r="H229" s="359">
        <v>0</v>
      </c>
      <c r="I229" s="359">
        <v>0</v>
      </c>
      <c r="J229" s="359">
        <v>0</v>
      </c>
      <c r="K229" s="359">
        <v>0</v>
      </c>
      <c r="L229" s="359">
        <v>0</v>
      </c>
      <c r="M229" s="359">
        <v>0</v>
      </c>
      <c r="N229" s="359">
        <v>0</v>
      </c>
      <c r="O229" s="359">
        <v>0</v>
      </c>
      <c r="P229" s="359">
        <v>0</v>
      </c>
      <c r="Q229" s="359">
        <v>0</v>
      </c>
      <c r="R229" s="359">
        <v>0</v>
      </c>
      <c r="S229" s="396">
        <v>18.958995486784474</v>
      </c>
      <c r="T229" s="456">
        <v>0</v>
      </c>
      <c r="U229" s="162" t="e">
        <v>#DIV/0!</v>
      </c>
      <c r="V229" s="51"/>
      <c r="W229" s="51"/>
      <c r="X229" s="165">
        <v>0</v>
      </c>
      <c r="Z229" s="453"/>
    </row>
    <row r="230" spans="1:26" s="48" customFormat="1" ht="35.1" customHeight="1" outlineLevel="1" x14ac:dyDescent="0.25">
      <c r="A230" s="122" t="s">
        <v>363</v>
      </c>
      <c r="B230" s="47">
        <v>1.5</v>
      </c>
      <c r="C230" s="165" t="s">
        <v>846</v>
      </c>
      <c r="D230" s="359">
        <v>12.640287402695623</v>
      </c>
      <c r="E230" s="360">
        <v>0</v>
      </c>
      <c r="F230" s="360">
        <v>0</v>
      </c>
      <c r="G230" s="359">
        <v>0</v>
      </c>
      <c r="H230" s="359">
        <v>0</v>
      </c>
      <c r="I230" s="359">
        <v>0</v>
      </c>
      <c r="J230" s="359">
        <v>0</v>
      </c>
      <c r="K230" s="359">
        <v>0</v>
      </c>
      <c r="L230" s="359">
        <v>0</v>
      </c>
      <c r="M230" s="359">
        <v>0</v>
      </c>
      <c r="N230" s="359">
        <v>0</v>
      </c>
      <c r="O230" s="359">
        <v>0</v>
      </c>
      <c r="P230" s="359">
        <v>0</v>
      </c>
      <c r="Q230" s="359">
        <v>0</v>
      </c>
      <c r="R230" s="359">
        <v>0</v>
      </c>
      <c r="S230" s="396">
        <v>12.640287402695623</v>
      </c>
      <c r="T230" s="456">
        <v>0</v>
      </c>
      <c r="U230" s="162" t="e">
        <v>#DIV/0!</v>
      </c>
      <c r="V230" s="51"/>
      <c r="W230" s="51"/>
      <c r="X230" s="165">
        <v>0</v>
      </c>
      <c r="Z230" s="453"/>
    </row>
    <row r="231" spans="1:26" s="48" customFormat="1" ht="35.1" customHeight="1" outlineLevel="1" x14ac:dyDescent="0.25">
      <c r="A231" s="122" t="s">
        <v>363</v>
      </c>
      <c r="B231" s="47">
        <v>1.5</v>
      </c>
      <c r="C231" s="165" t="s">
        <v>847</v>
      </c>
      <c r="D231" s="359">
        <v>6.8056938755905847</v>
      </c>
      <c r="E231" s="360">
        <v>0</v>
      </c>
      <c r="F231" s="360">
        <v>0</v>
      </c>
      <c r="G231" s="359">
        <v>0</v>
      </c>
      <c r="H231" s="359">
        <v>0</v>
      </c>
      <c r="I231" s="359">
        <v>0</v>
      </c>
      <c r="J231" s="359">
        <v>0</v>
      </c>
      <c r="K231" s="359">
        <v>0</v>
      </c>
      <c r="L231" s="359">
        <v>0</v>
      </c>
      <c r="M231" s="359">
        <v>0</v>
      </c>
      <c r="N231" s="359">
        <v>0</v>
      </c>
      <c r="O231" s="359">
        <v>0.22900000000000001</v>
      </c>
      <c r="P231" s="359">
        <v>0.22900000000000001</v>
      </c>
      <c r="Q231" s="359">
        <v>0</v>
      </c>
      <c r="R231" s="359">
        <v>0</v>
      </c>
      <c r="S231" s="396">
        <v>6.8056938755905847</v>
      </c>
      <c r="T231" s="456">
        <v>0</v>
      </c>
      <c r="U231" s="162" t="e">
        <v>#DIV/0!</v>
      </c>
      <c r="V231" s="51"/>
      <c r="W231" s="51"/>
      <c r="X231" s="165">
        <v>0</v>
      </c>
      <c r="Z231" s="453"/>
    </row>
    <row r="232" spans="1:26" s="48" customFormat="1" ht="35.1" customHeight="1" outlineLevel="1" x14ac:dyDescent="0.25">
      <c r="A232" s="122" t="s">
        <v>363</v>
      </c>
      <c r="B232" s="47">
        <v>1.5</v>
      </c>
      <c r="C232" s="165" t="s">
        <v>848</v>
      </c>
      <c r="D232" s="359">
        <v>2.769585700636525</v>
      </c>
      <c r="E232" s="360">
        <v>0</v>
      </c>
      <c r="F232" s="360">
        <v>0</v>
      </c>
      <c r="G232" s="359">
        <v>0</v>
      </c>
      <c r="H232" s="359">
        <v>0</v>
      </c>
      <c r="I232" s="359">
        <v>0</v>
      </c>
      <c r="J232" s="359">
        <v>0</v>
      </c>
      <c r="K232" s="359">
        <v>0</v>
      </c>
      <c r="L232" s="359">
        <v>0</v>
      </c>
      <c r="M232" s="359">
        <v>0</v>
      </c>
      <c r="N232" s="359">
        <v>0</v>
      </c>
      <c r="O232" s="359">
        <v>0</v>
      </c>
      <c r="P232" s="359">
        <v>0</v>
      </c>
      <c r="Q232" s="359">
        <v>0</v>
      </c>
      <c r="R232" s="359">
        <v>0</v>
      </c>
      <c r="S232" s="396">
        <v>2.769585700636525</v>
      </c>
      <c r="T232" s="456">
        <v>0</v>
      </c>
      <c r="U232" s="162" t="e">
        <v>#DIV/0!</v>
      </c>
      <c r="V232" s="51"/>
      <c r="W232" s="51"/>
      <c r="X232" s="165">
        <v>0</v>
      </c>
      <c r="Z232" s="453"/>
    </row>
    <row r="233" spans="1:26" s="48" customFormat="1" ht="35.1" customHeight="1" outlineLevel="1" x14ac:dyDescent="0.25">
      <c r="A233" s="122" t="s">
        <v>363</v>
      </c>
      <c r="B233" s="47">
        <v>1.5</v>
      </c>
      <c r="C233" s="165" t="s">
        <v>850</v>
      </c>
      <c r="D233" s="359">
        <v>8.6441195918532667</v>
      </c>
      <c r="E233" s="360">
        <v>0</v>
      </c>
      <c r="F233" s="360">
        <v>0</v>
      </c>
      <c r="G233" s="359">
        <v>0</v>
      </c>
      <c r="H233" s="359">
        <v>0</v>
      </c>
      <c r="I233" s="359">
        <v>0</v>
      </c>
      <c r="J233" s="359">
        <v>0</v>
      </c>
      <c r="K233" s="359">
        <v>0</v>
      </c>
      <c r="L233" s="359">
        <v>0</v>
      </c>
      <c r="M233" s="359">
        <v>0</v>
      </c>
      <c r="N233" s="359">
        <v>0</v>
      </c>
      <c r="O233" s="359">
        <v>0</v>
      </c>
      <c r="P233" s="359">
        <v>0</v>
      </c>
      <c r="Q233" s="359">
        <v>0</v>
      </c>
      <c r="R233" s="359">
        <v>0</v>
      </c>
      <c r="S233" s="396">
        <v>8.6441195918532667</v>
      </c>
      <c r="T233" s="456">
        <v>0</v>
      </c>
      <c r="U233" s="162" t="e">
        <v>#DIV/0!</v>
      </c>
      <c r="V233" s="51"/>
      <c r="W233" s="51"/>
      <c r="X233" s="165">
        <v>0</v>
      </c>
      <c r="Z233" s="453"/>
    </row>
    <row r="234" spans="1:26" s="48" customFormat="1" ht="35.1" customHeight="1" outlineLevel="1" x14ac:dyDescent="0.25">
      <c r="A234" s="122" t="s">
        <v>363</v>
      </c>
      <c r="B234" s="47">
        <v>1.5</v>
      </c>
      <c r="C234" s="165" t="s">
        <v>861</v>
      </c>
      <c r="D234" s="359">
        <v>15.215757551157971</v>
      </c>
      <c r="E234" s="360">
        <v>0</v>
      </c>
      <c r="F234" s="360">
        <v>0</v>
      </c>
      <c r="G234" s="359">
        <v>0</v>
      </c>
      <c r="H234" s="359">
        <v>0</v>
      </c>
      <c r="I234" s="359">
        <v>0</v>
      </c>
      <c r="J234" s="359">
        <v>0</v>
      </c>
      <c r="K234" s="359">
        <v>0</v>
      </c>
      <c r="L234" s="359">
        <v>0</v>
      </c>
      <c r="M234" s="359">
        <v>0</v>
      </c>
      <c r="N234" s="359">
        <v>0</v>
      </c>
      <c r="O234" s="359">
        <v>1.861</v>
      </c>
      <c r="P234" s="359">
        <v>1.861</v>
      </c>
      <c r="Q234" s="359">
        <v>0</v>
      </c>
      <c r="R234" s="359">
        <v>0</v>
      </c>
      <c r="S234" s="396">
        <v>15.215757551157971</v>
      </c>
      <c r="T234" s="456">
        <v>0</v>
      </c>
      <c r="U234" s="162" t="e">
        <v>#DIV/0!</v>
      </c>
      <c r="V234" s="51"/>
      <c r="W234" s="51"/>
      <c r="X234" s="165">
        <v>0</v>
      </c>
      <c r="Z234" s="453"/>
    </row>
    <row r="235" spans="1:26" s="48" customFormat="1" ht="35.1" customHeight="1" outlineLevel="1" x14ac:dyDescent="0.25">
      <c r="A235" s="122" t="s">
        <v>363</v>
      </c>
      <c r="B235" s="47">
        <v>1.5</v>
      </c>
      <c r="C235" s="165" t="s">
        <v>864</v>
      </c>
      <c r="D235" s="359">
        <v>34.278896436550312</v>
      </c>
      <c r="E235" s="360">
        <v>7.8382178499999995</v>
      </c>
      <c r="F235" s="360">
        <v>9.5780692199999997</v>
      </c>
      <c r="G235" s="359">
        <v>0</v>
      </c>
      <c r="H235" s="359">
        <v>0</v>
      </c>
      <c r="I235" s="359">
        <v>4.0163111699999998</v>
      </c>
      <c r="J235" s="359">
        <v>4.0163111699999998</v>
      </c>
      <c r="K235" s="359">
        <v>3.8219066800000001</v>
      </c>
      <c r="L235" s="359">
        <v>3.8219066800000001</v>
      </c>
      <c r="M235" s="359">
        <v>0</v>
      </c>
      <c r="N235" s="359">
        <v>1.73985137</v>
      </c>
      <c r="O235" s="359">
        <v>1.645</v>
      </c>
      <c r="P235" s="359">
        <v>0</v>
      </c>
      <c r="Q235" s="359">
        <v>1.645</v>
      </c>
      <c r="R235" s="359">
        <v>0</v>
      </c>
      <c r="S235" s="396">
        <v>24.700827216550312</v>
      </c>
      <c r="T235" s="456">
        <v>1.73985137</v>
      </c>
      <c r="U235" s="162">
        <v>1.221970274786379</v>
      </c>
      <c r="V235" s="51"/>
      <c r="W235" s="51"/>
      <c r="X235" s="165" t="s">
        <v>562</v>
      </c>
      <c r="Z235" s="453"/>
    </row>
    <row r="236" spans="1:26" s="48" customFormat="1" ht="35.1" customHeight="1" outlineLevel="1" x14ac:dyDescent="0.25">
      <c r="A236" s="122" t="s">
        <v>363</v>
      </c>
      <c r="B236" s="47">
        <v>1.5</v>
      </c>
      <c r="C236" s="165" t="s">
        <v>865</v>
      </c>
      <c r="D236" s="359">
        <v>53.160679370771007</v>
      </c>
      <c r="E236" s="360">
        <v>0</v>
      </c>
      <c r="F236" s="360">
        <v>0</v>
      </c>
      <c r="G236" s="359">
        <v>0</v>
      </c>
      <c r="H236" s="359">
        <v>0</v>
      </c>
      <c r="I236" s="359">
        <v>0</v>
      </c>
      <c r="J236" s="359">
        <v>0</v>
      </c>
      <c r="K236" s="359">
        <v>0</v>
      </c>
      <c r="L236" s="359">
        <v>0</v>
      </c>
      <c r="M236" s="359">
        <v>0</v>
      </c>
      <c r="N236" s="359">
        <v>0</v>
      </c>
      <c r="O236" s="359">
        <v>4.0620000000000003</v>
      </c>
      <c r="P236" s="359">
        <v>4.0620000000000003</v>
      </c>
      <c r="Q236" s="359">
        <v>4.0620000000000003</v>
      </c>
      <c r="R236" s="359">
        <v>4.0620000000000003</v>
      </c>
      <c r="S236" s="396">
        <v>53.160679370771007</v>
      </c>
      <c r="T236" s="456">
        <v>0</v>
      </c>
      <c r="U236" s="162" t="e">
        <v>#DIV/0!</v>
      </c>
      <c r="V236" s="51"/>
      <c r="W236" s="51"/>
      <c r="X236" s="165">
        <v>0</v>
      </c>
      <c r="Z236" s="453"/>
    </row>
    <row r="237" spans="1:26" s="48" customFormat="1" ht="35.1" customHeight="1" outlineLevel="1" x14ac:dyDescent="0.25">
      <c r="A237" s="122" t="s">
        <v>363</v>
      </c>
      <c r="B237" s="47">
        <v>1.5</v>
      </c>
      <c r="C237" s="165" t="s">
        <v>866</v>
      </c>
      <c r="D237" s="359">
        <v>0.84841999999999995</v>
      </c>
      <c r="E237" s="360">
        <v>0</v>
      </c>
      <c r="F237" s="360">
        <v>0</v>
      </c>
      <c r="G237" s="359">
        <v>0</v>
      </c>
      <c r="H237" s="359">
        <v>0</v>
      </c>
      <c r="I237" s="359">
        <v>0</v>
      </c>
      <c r="J237" s="359">
        <v>0</v>
      </c>
      <c r="K237" s="359">
        <v>0</v>
      </c>
      <c r="L237" s="359">
        <v>0</v>
      </c>
      <c r="M237" s="359">
        <v>0</v>
      </c>
      <c r="N237" s="359">
        <v>0</v>
      </c>
      <c r="O237" s="359">
        <v>0.71899999999999997</v>
      </c>
      <c r="P237" s="359">
        <v>0</v>
      </c>
      <c r="Q237" s="359">
        <v>0.71899999999999997</v>
      </c>
      <c r="R237" s="359">
        <v>0</v>
      </c>
      <c r="S237" s="396">
        <v>0.84841999999999995</v>
      </c>
      <c r="T237" s="456">
        <v>0</v>
      </c>
      <c r="U237" s="162" t="e">
        <v>#DIV/0!</v>
      </c>
      <c r="V237" s="51"/>
      <c r="W237" s="51"/>
      <c r="X237" s="165">
        <v>0</v>
      </c>
      <c r="Z237" s="453"/>
    </row>
    <row r="238" spans="1:26" s="48" customFormat="1" ht="35.1" customHeight="1" outlineLevel="1" x14ac:dyDescent="0.25">
      <c r="A238" s="122" t="s">
        <v>363</v>
      </c>
      <c r="B238" s="47">
        <v>1.5</v>
      </c>
      <c r="C238" s="165" t="s">
        <v>867</v>
      </c>
      <c r="D238" s="359">
        <v>0</v>
      </c>
      <c r="E238" s="360">
        <v>0</v>
      </c>
      <c r="F238" s="360">
        <v>0</v>
      </c>
      <c r="G238" s="359">
        <v>0</v>
      </c>
      <c r="H238" s="359">
        <v>0</v>
      </c>
      <c r="I238" s="359">
        <v>0</v>
      </c>
      <c r="J238" s="359">
        <v>0</v>
      </c>
      <c r="K238" s="359">
        <v>0</v>
      </c>
      <c r="L238" s="359">
        <v>0</v>
      </c>
      <c r="M238" s="359">
        <v>0</v>
      </c>
      <c r="N238" s="359">
        <v>0</v>
      </c>
      <c r="O238" s="359">
        <v>6.0000000000000001E-3</v>
      </c>
      <c r="P238" s="359">
        <v>0</v>
      </c>
      <c r="Q238" s="359">
        <v>0</v>
      </c>
      <c r="R238" s="359">
        <v>0</v>
      </c>
      <c r="S238" s="396">
        <v>0</v>
      </c>
      <c r="T238" s="456">
        <v>0</v>
      </c>
      <c r="U238" s="162" t="e">
        <v>#DIV/0!</v>
      </c>
      <c r="V238" s="51"/>
      <c r="W238" s="51"/>
      <c r="X238" s="165">
        <v>0</v>
      </c>
      <c r="Z238" s="453"/>
    </row>
    <row r="239" spans="1:26" s="48" customFormat="1" ht="35.1" customHeight="1" outlineLevel="1" x14ac:dyDescent="0.25">
      <c r="A239" s="122" t="s">
        <v>363</v>
      </c>
      <c r="B239" s="47">
        <v>1.5</v>
      </c>
      <c r="C239" s="165" t="s">
        <v>868</v>
      </c>
      <c r="D239" s="359">
        <v>2.2971561413596864</v>
      </c>
      <c r="E239" s="360">
        <v>0</v>
      </c>
      <c r="F239" s="360">
        <v>0</v>
      </c>
      <c r="G239" s="359">
        <v>0</v>
      </c>
      <c r="H239" s="359">
        <v>0</v>
      </c>
      <c r="I239" s="359">
        <v>0</v>
      </c>
      <c r="J239" s="359">
        <v>0</v>
      </c>
      <c r="K239" s="359">
        <v>0</v>
      </c>
      <c r="L239" s="359">
        <v>0</v>
      </c>
      <c r="M239" s="359">
        <v>0</v>
      </c>
      <c r="N239" s="359">
        <v>0</v>
      </c>
      <c r="O239" s="359">
        <v>0</v>
      </c>
      <c r="P239" s="359">
        <v>0</v>
      </c>
      <c r="Q239" s="359">
        <v>0</v>
      </c>
      <c r="R239" s="359">
        <v>0</v>
      </c>
      <c r="S239" s="396">
        <v>2.2971561413596864</v>
      </c>
      <c r="T239" s="456">
        <v>0</v>
      </c>
      <c r="U239" s="162" t="e">
        <v>#DIV/0!</v>
      </c>
      <c r="V239" s="51"/>
      <c r="W239" s="51"/>
      <c r="X239" s="165">
        <v>0</v>
      </c>
      <c r="Z239" s="453"/>
    </row>
    <row r="240" spans="1:26" s="48" customFormat="1" ht="35.1" customHeight="1" outlineLevel="1" x14ac:dyDescent="0.25">
      <c r="A240" s="122" t="s">
        <v>363</v>
      </c>
      <c r="B240" s="47">
        <v>1.5</v>
      </c>
      <c r="C240" s="165" t="s">
        <v>869</v>
      </c>
      <c r="D240" s="359">
        <v>2.7258000000000004</v>
      </c>
      <c r="E240" s="360">
        <v>0</v>
      </c>
      <c r="F240" s="360">
        <v>0</v>
      </c>
      <c r="G240" s="359">
        <v>0</v>
      </c>
      <c r="H240" s="359">
        <v>0</v>
      </c>
      <c r="I240" s="359">
        <v>0</v>
      </c>
      <c r="J240" s="359">
        <v>0</v>
      </c>
      <c r="K240" s="359">
        <v>0</v>
      </c>
      <c r="L240" s="359">
        <v>0</v>
      </c>
      <c r="M240" s="359">
        <v>0</v>
      </c>
      <c r="N240" s="359">
        <v>0</v>
      </c>
      <c r="O240" s="359">
        <v>2.347</v>
      </c>
      <c r="P240" s="359">
        <v>1.24</v>
      </c>
      <c r="Q240" s="359">
        <v>2.347</v>
      </c>
      <c r="R240" s="359">
        <v>2.347</v>
      </c>
      <c r="S240" s="396">
        <v>2.7258000000000004</v>
      </c>
      <c r="T240" s="456">
        <v>0</v>
      </c>
      <c r="U240" s="162" t="e">
        <v>#DIV/0!</v>
      </c>
      <c r="V240" s="51"/>
      <c r="W240" s="51"/>
      <c r="X240" s="165">
        <v>0</v>
      </c>
      <c r="Z240" s="453"/>
    </row>
    <row r="241" spans="1:26" s="48" customFormat="1" ht="35.1" customHeight="1" outlineLevel="1" x14ac:dyDescent="0.25">
      <c r="A241" s="122" t="s">
        <v>363</v>
      </c>
      <c r="B241" s="47">
        <v>1.5</v>
      </c>
      <c r="C241" s="165" t="s">
        <v>870</v>
      </c>
      <c r="D241" s="359">
        <v>1.17056</v>
      </c>
      <c r="E241" s="360">
        <v>3.4325059700000002</v>
      </c>
      <c r="F241" s="360">
        <v>3.4325059700000002</v>
      </c>
      <c r="G241" s="359">
        <v>0</v>
      </c>
      <c r="H241" s="359">
        <v>0</v>
      </c>
      <c r="I241" s="359">
        <v>0</v>
      </c>
      <c r="J241" s="359">
        <v>0</v>
      </c>
      <c r="K241" s="359">
        <v>3.4325059700000002</v>
      </c>
      <c r="L241" s="359">
        <v>3.4325059700000002</v>
      </c>
      <c r="M241" s="359">
        <v>0</v>
      </c>
      <c r="N241" s="359">
        <v>0</v>
      </c>
      <c r="O241" s="359">
        <v>0.99199999999999999</v>
      </c>
      <c r="P241" s="359">
        <v>0</v>
      </c>
      <c r="Q241" s="359">
        <v>2.9540000000000002</v>
      </c>
      <c r="R241" s="359">
        <v>0</v>
      </c>
      <c r="S241" s="396">
        <v>-2.2619459700000002</v>
      </c>
      <c r="T241" s="456">
        <v>0</v>
      </c>
      <c r="U241" s="162">
        <v>1</v>
      </c>
      <c r="V241" s="51"/>
      <c r="W241" s="51"/>
      <c r="X241" s="165">
        <v>0</v>
      </c>
      <c r="Z241" s="453"/>
    </row>
    <row r="242" spans="1:26" s="48" customFormat="1" ht="35.1" customHeight="1" outlineLevel="1" x14ac:dyDescent="0.25">
      <c r="A242" s="122" t="s">
        <v>363</v>
      </c>
      <c r="B242" s="47">
        <v>1.5</v>
      </c>
      <c r="C242" s="165" t="s">
        <v>871</v>
      </c>
      <c r="D242" s="359">
        <v>2.0331399999999995</v>
      </c>
      <c r="E242" s="360">
        <v>3.0612612599999998</v>
      </c>
      <c r="F242" s="360">
        <v>3.0317572799999999</v>
      </c>
      <c r="G242" s="359">
        <v>0</v>
      </c>
      <c r="H242" s="359">
        <v>0</v>
      </c>
      <c r="I242" s="359">
        <v>0</v>
      </c>
      <c r="J242" s="359">
        <v>0</v>
      </c>
      <c r="K242" s="359">
        <v>3.0317572799999999</v>
      </c>
      <c r="L242" s="359">
        <v>3.0317572799999999</v>
      </c>
      <c r="M242" s="359">
        <v>2.9503979999999999E-2</v>
      </c>
      <c r="N242" s="359">
        <v>0</v>
      </c>
      <c r="O242" s="359">
        <v>1.7230000000000001</v>
      </c>
      <c r="P242" s="359">
        <v>0</v>
      </c>
      <c r="Q242" s="359">
        <v>3.1560000000000001</v>
      </c>
      <c r="R242" s="359">
        <v>0</v>
      </c>
      <c r="S242" s="396">
        <v>-0.99861728000000038</v>
      </c>
      <c r="T242" s="456">
        <v>-2.9503979999999999E-2</v>
      </c>
      <c r="U242" s="162">
        <v>0.99036214896601149</v>
      </c>
      <c r="V242" s="51"/>
      <c r="W242" s="51"/>
      <c r="X242" s="165" t="s">
        <v>659</v>
      </c>
      <c r="Z242" s="453"/>
    </row>
    <row r="243" spans="1:26" s="48" customFormat="1" ht="35.1" customHeight="1" outlineLevel="1" x14ac:dyDescent="0.25">
      <c r="A243" s="122" t="s">
        <v>363</v>
      </c>
      <c r="B243" s="47">
        <v>1.5</v>
      </c>
      <c r="C243" s="165" t="s">
        <v>872</v>
      </c>
      <c r="D243" s="359">
        <v>3.0594779636694369</v>
      </c>
      <c r="E243" s="360">
        <v>0</v>
      </c>
      <c r="F243" s="360">
        <v>0</v>
      </c>
      <c r="G243" s="359">
        <v>0</v>
      </c>
      <c r="H243" s="359">
        <v>0</v>
      </c>
      <c r="I243" s="359">
        <v>0</v>
      </c>
      <c r="J243" s="359">
        <v>0</v>
      </c>
      <c r="K243" s="359">
        <v>0</v>
      </c>
      <c r="L243" s="359">
        <v>0</v>
      </c>
      <c r="M243" s="359">
        <v>0</v>
      </c>
      <c r="N243" s="359">
        <v>0</v>
      </c>
      <c r="O243" s="359">
        <v>0</v>
      </c>
      <c r="P243" s="359">
        <v>0</v>
      </c>
      <c r="Q243" s="359">
        <v>0</v>
      </c>
      <c r="R243" s="359">
        <v>0</v>
      </c>
      <c r="S243" s="396">
        <v>3.0594779636694369</v>
      </c>
      <c r="T243" s="456">
        <v>0</v>
      </c>
      <c r="U243" s="162" t="e">
        <v>#DIV/0!</v>
      </c>
      <c r="V243" s="51"/>
      <c r="W243" s="51"/>
      <c r="X243" s="165">
        <v>0</v>
      </c>
      <c r="Z243" s="453"/>
    </row>
    <row r="244" spans="1:26" s="48" customFormat="1" ht="35.1" customHeight="1" outlineLevel="1" x14ac:dyDescent="0.25">
      <c r="A244" s="122" t="s">
        <v>363</v>
      </c>
      <c r="B244" s="47">
        <v>1.5</v>
      </c>
      <c r="C244" s="165" t="s">
        <v>863</v>
      </c>
      <c r="D244" s="359">
        <v>46.28127967721688</v>
      </c>
      <c r="E244" s="360">
        <v>0</v>
      </c>
      <c r="F244" s="360">
        <v>0</v>
      </c>
      <c r="G244" s="359">
        <v>0</v>
      </c>
      <c r="H244" s="359">
        <v>0</v>
      </c>
      <c r="I244" s="359">
        <v>0</v>
      </c>
      <c r="J244" s="359">
        <v>0</v>
      </c>
      <c r="K244" s="359">
        <v>0</v>
      </c>
      <c r="L244" s="359">
        <v>0</v>
      </c>
      <c r="M244" s="359">
        <v>0</v>
      </c>
      <c r="N244" s="359">
        <v>0</v>
      </c>
      <c r="O244" s="359">
        <v>0.24</v>
      </c>
      <c r="P244" s="359">
        <v>0.24</v>
      </c>
      <c r="Q244" s="359">
        <v>0</v>
      </c>
      <c r="R244" s="359">
        <v>0</v>
      </c>
      <c r="S244" s="396">
        <v>46.28127967721688</v>
      </c>
      <c r="T244" s="456">
        <v>0</v>
      </c>
      <c r="U244" s="162" t="e">
        <v>#DIV/0!</v>
      </c>
      <c r="V244" s="51"/>
      <c r="W244" s="51"/>
      <c r="X244" s="165">
        <v>0</v>
      </c>
      <c r="Z244" s="453"/>
    </row>
    <row r="245" spans="1:26" s="48" customFormat="1" ht="35.1" customHeight="1" outlineLevel="1" x14ac:dyDescent="0.25">
      <c r="A245" s="122" t="s">
        <v>363</v>
      </c>
      <c r="B245" s="47">
        <v>1.5</v>
      </c>
      <c r="C245" s="165" t="s">
        <v>876</v>
      </c>
      <c r="D245" s="359">
        <v>1.6980199999999996</v>
      </c>
      <c r="E245" s="360">
        <v>2.8859040600000001</v>
      </c>
      <c r="F245" s="360">
        <v>2.8859040600000001</v>
      </c>
      <c r="G245" s="359">
        <v>0</v>
      </c>
      <c r="H245" s="359">
        <v>0</v>
      </c>
      <c r="I245" s="359">
        <v>0</v>
      </c>
      <c r="J245" s="359">
        <v>0</v>
      </c>
      <c r="K245" s="359">
        <v>2.8859040600000001</v>
      </c>
      <c r="L245" s="359">
        <v>2.8859040600000001</v>
      </c>
      <c r="M245" s="359">
        <v>0</v>
      </c>
      <c r="N245" s="359">
        <v>0</v>
      </c>
      <c r="O245" s="359">
        <v>1.4390000000000001</v>
      </c>
      <c r="P245" s="359">
        <v>0</v>
      </c>
      <c r="Q245" s="359">
        <v>3.754</v>
      </c>
      <c r="R245" s="359">
        <v>0</v>
      </c>
      <c r="S245" s="396">
        <v>-1.1878840600000005</v>
      </c>
      <c r="T245" s="456">
        <v>0</v>
      </c>
      <c r="U245" s="162">
        <v>1</v>
      </c>
      <c r="V245" s="51"/>
      <c r="W245" s="51"/>
      <c r="X245" s="165">
        <v>0</v>
      </c>
      <c r="Z245" s="453"/>
    </row>
    <row r="246" spans="1:26" s="48" customFormat="1" ht="35.1" customHeight="1" outlineLevel="1" x14ac:dyDescent="0.25">
      <c r="A246" s="122" t="s">
        <v>363</v>
      </c>
      <c r="B246" s="47">
        <v>1.5</v>
      </c>
      <c r="C246" s="165" t="s">
        <v>887</v>
      </c>
      <c r="D246" s="359">
        <v>0</v>
      </c>
      <c r="E246" s="360">
        <v>0</v>
      </c>
      <c r="F246" s="360">
        <v>0</v>
      </c>
      <c r="G246" s="359">
        <v>0</v>
      </c>
      <c r="H246" s="359">
        <v>0</v>
      </c>
      <c r="I246" s="359">
        <v>0</v>
      </c>
      <c r="J246" s="359">
        <v>0</v>
      </c>
      <c r="K246" s="359">
        <v>0</v>
      </c>
      <c r="L246" s="359">
        <v>0</v>
      </c>
      <c r="M246" s="359">
        <v>0</v>
      </c>
      <c r="N246" s="359">
        <v>0</v>
      </c>
      <c r="O246" s="359">
        <v>4.0000000000000001E-3</v>
      </c>
      <c r="P246" s="359">
        <v>0</v>
      </c>
      <c r="Q246" s="359">
        <v>0</v>
      </c>
      <c r="R246" s="359">
        <v>0</v>
      </c>
      <c r="S246" s="396">
        <v>0</v>
      </c>
      <c r="T246" s="456">
        <v>0</v>
      </c>
      <c r="U246" s="162" t="e">
        <v>#DIV/0!</v>
      </c>
      <c r="V246" s="51"/>
      <c r="W246" s="51"/>
      <c r="X246" s="165">
        <v>0</v>
      </c>
      <c r="Z246" s="453"/>
    </row>
    <row r="247" spans="1:26" s="48" customFormat="1" ht="35.1" customHeight="1" outlineLevel="1" x14ac:dyDescent="0.25">
      <c r="A247" s="122" t="s">
        <v>363</v>
      </c>
      <c r="B247" s="47">
        <v>1.5</v>
      </c>
      <c r="C247" s="165" t="s">
        <v>889</v>
      </c>
      <c r="D247" s="359">
        <v>0</v>
      </c>
      <c r="E247" s="360">
        <v>0</v>
      </c>
      <c r="F247" s="360">
        <v>0</v>
      </c>
      <c r="G247" s="359">
        <v>0</v>
      </c>
      <c r="H247" s="359">
        <v>0</v>
      </c>
      <c r="I247" s="359">
        <v>0</v>
      </c>
      <c r="J247" s="359">
        <v>0</v>
      </c>
      <c r="K247" s="359">
        <v>0</v>
      </c>
      <c r="L247" s="359">
        <v>0</v>
      </c>
      <c r="M247" s="359">
        <v>0</v>
      </c>
      <c r="N247" s="359">
        <v>0</v>
      </c>
      <c r="O247" s="359">
        <v>1.2E-2</v>
      </c>
      <c r="P247" s="359">
        <v>0</v>
      </c>
      <c r="Q247" s="359">
        <v>0</v>
      </c>
      <c r="R247" s="359">
        <v>0</v>
      </c>
      <c r="S247" s="396">
        <v>0</v>
      </c>
      <c r="T247" s="456">
        <v>0</v>
      </c>
      <c r="U247" s="162" t="e">
        <v>#DIV/0!</v>
      </c>
      <c r="V247" s="51"/>
      <c r="W247" s="51"/>
      <c r="X247" s="165">
        <v>0</v>
      </c>
      <c r="Z247" s="453"/>
    </row>
    <row r="248" spans="1:26" s="48" customFormat="1" ht="35.1" customHeight="1" outlineLevel="1" x14ac:dyDescent="0.25">
      <c r="A248" s="122" t="s">
        <v>363</v>
      </c>
      <c r="B248" s="47">
        <v>1.5</v>
      </c>
      <c r="C248" s="165" t="s">
        <v>900</v>
      </c>
      <c r="D248" s="359">
        <v>3.6846121854810834</v>
      </c>
      <c r="E248" s="360">
        <v>0</v>
      </c>
      <c r="F248" s="360">
        <v>0</v>
      </c>
      <c r="G248" s="359">
        <v>0</v>
      </c>
      <c r="H248" s="359">
        <v>0</v>
      </c>
      <c r="I248" s="359">
        <v>0</v>
      </c>
      <c r="J248" s="359">
        <v>0</v>
      </c>
      <c r="K248" s="359">
        <v>0</v>
      </c>
      <c r="L248" s="359">
        <v>0</v>
      </c>
      <c r="M248" s="359">
        <v>0</v>
      </c>
      <c r="N248" s="359">
        <v>0</v>
      </c>
      <c r="O248" s="359">
        <v>6.1289999999999996</v>
      </c>
      <c r="P248" s="359">
        <v>6.1289999999999996</v>
      </c>
      <c r="Q248" s="359">
        <v>6.1289999999999996</v>
      </c>
      <c r="R248" s="359">
        <v>6.1289999999999996</v>
      </c>
      <c r="S248" s="396">
        <v>3.6846121854810834</v>
      </c>
      <c r="T248" s="456">
        <v>0</v>
      </c>
      <c r="U248" s="162" t="e">
        <v>#DIV/0!</v>
      </c>
      <c r="V248" s="51"/>
      <c r="W248" s="51"/>
      <c r="X248" s="165">
        <v>0</v>
      </c>
      <c r="Z248" s="453"/>
    </row>
    <row r="249" spans="1:26" s="48" customFormat="1" ht="35.1" customHeight="1" outlineLevel="1" x14ac:dyDescent="0.25">
      <c r="A249" s="122" t="s">
        <v>363</v>
      </c>
      <c r="B249" s="47">
        <v>1.5</v>
      </c>
      <c r="C249" s="165" t="s">
        <v>901</v>
      </c>
      <c r="D249" s="359">
        <v>3.1843877727085359</v>
      </c>
      <c r="E249" s="360">
        <v>0</v>
      </c>
      <c r="F249" s="360">
        <v>0</v>
      </c>
      <c r="G249" s="359">
        <v>0</v>
      </c>
      <c r="H249" s="359">
        <v>0</v>
      </c>
      <c r="I249" s="359">
        <v>0</v>
      </c>
      <c r="J249" s="359">
        <v>0</v>
      </c>
      <c r="K249" s="359">
        <v>0</v>
      </c>
      <c r="L249" s="359">
        <v>0</v>
      </c>
      <c r="M249" s="359">
        <v>0</v>
      </c>
      <c r="N249" s="359">
        <v>0</v>
      </c>
      <c r="O249" s="359">
        <v>6.8019999999999996</v>
      </c>
      <c r="P249" s="359">
        <v>3.1959999999999997</v>
      </c>
      <c r="Q249" s="359">
        <v>6.8019999999999996</v>
      </c>
      <c r="R249" s="359">
        <v>3.1959999999999997</v>
      </c>
      <c r="S249" s="396">
        <v>3.1843877727085359</v>
      </c>
      <c r="T249" s="456">
        <v>0</v>
      </c>
      <c r="U249" s="162" t="e">
        <v>#DIV/0!</v>
      </c>
      <c r="V249" s="51"/>
      <c r="W249" s="51"/>
      <c r="X249" s="165">
        <v>0</v>
      </c>
      <c r="Z249" s="453"/>
    </row>
    <row r="250" spans="1:26" s="48" customFormat="1" ht="35.1" customHeight="1" outlineLevel="1" x14ac:dyDescent="0.25">
      <c r="A250" s="122" t="s">
        <v>363</v>
      </c>
      <c r="B250" s="47">
        <v>1.5</v>
      </c>
      <c r="C250" s="165" t="s">
        <v>902</v>
      </c>
      <c r="D250" s="359">
        <v>3.4941078122224782</v>
      </c>
      <c r="E250" s="360">
        <v>0</v>
      </c>
      <c r="F250" s="360">
        <v>0</v>
      </c>
      <c r="G250" s="359">
        <v>0</v>
      </c>
      <c r="H250" s="359">
        <v>0</v>
      </c>
      <c r="I250" s="359">
        <v>0</v>
      </c>
      <c r="J250" s="359">
        <v>0</v>
      </c>
      <c r="K250" s="359">
        <v>0</v>
      </c>
      <c r="L250" s="359">
        <v>0</v>
      </c>
      <c r="M250" s="359">
        <v>0</v>
      </c>
      <c r="N250" s="359">
        <v>0</v>
      </c>
      <c r="O250" s="359">
        <v>8.0359999999999996</v>
      </c>
      <c r="P250" s="359">
        <v>0.32999999999999918</v>
      </c>
      <c r="Q250" s="359">
        <v>8.0359999999999996</v>
      </c>
      <c r="R250" s="359">
        <v>8.0359999999999996</v>
      </c>
      <c r="S250" s="396">
        <v>3.4941078122224782</v>
      </c>
      <c r="T250" s="456">
        <v>0</v>
      </c>
      <c r="U250" s="162" t="e">
        <v>#DIV/0!</v>
      </c>
      <c r="V250" s="51"/>
      <c r="W250" s="51"/>
      <c r="X250" s="165">
        <v>0</v>
      </c>
      <c r="Z250" s="453"/>
    </row>
    <row r="251" spans="1:26" s="48" customFormat="1" ht="35.1" customHeight="1" outlineLevel="1" x14ac:dyDescent="0.25">
      <c r="A251" s="122" t="s">
        <v>363</v>
      </c>
      <c r="B251" s="47">
        <v>1.5</v>
      </c>
      <c r="C251" s="165" t="s">
        <v>442</v>
      </c>
      <c r="D251" s="359">
        <v>5.4751999999999983</v>
      </c>
      <c r="E251" s="360">
        <v>11.781292089999999</v>
      </c>
      <c r="F251" s="360">
        <v>8.54458305</v>
      </c>
      <c r="G251" s="359">
        <v>0</v>
      </c>
      <c r="H251" s="359">
        <v>0</v>
      </c>
      <c r="I251" s="359">
        <v>4</v>
      </c>
      <c r="J251" s="359">
        <v>4</v>
      </c>
      <c r="K251" s="359">
        <v>7.7556180899999996</v>
      </c>
      <c r="L251" s="359">
        <v>4.54458305</v>
      </c>
      <c r="M251" s="359">
        <v>2.5673999999999999E-2</v>
      </c>
      <c r="N251" s="359">
        <v>0</v>
      </c>
      <c r="O251" s="359">
        <v>6.4619999999999997</v>
      </c>
      <c r="P251" s="359">
        <v>1.3309999999999995</v>
      </c>
      <c r="Q251" s="359">
        <v>0</v>
      </c>
      <c r="R251" s="359">
        <v>0</v>
      </c>
      <c r="S251" s="396">
        <v>-3.0693830500000017</v>
      </c>
      <c r="T251" s="456">
        <v>-3.2367090399999996</v>
      </c>
      <c r="U251" s="162">
        <v>0.7252670576984227</v>
      </c>
      <c r="V251" s="51"/>
      <c r="W251" s="51"/>
      <c r="X251" s="165" t="s">
        <v>659</v>
      </c>
      <c r="Z251" s="453"/>
    </row>
    <row r="252" spans="1:26" s="48" customFormat="1" ht="35.1" customHeight="1" outlineLevel="1" x14ac:dyDescent="0.25">
      <c r="A252" s="122" t="s">
        <v>367</v>
      </c>
      <c r="B252" s="47">
        <v>1.5</v>
      </c>
      <c r="C252" s="165" t="s">
        <v>1112</v>
      </c>
      <c r="D252" s="359">
        <v>6.2249999999999996</v>
      </c>
      <c r="E252" s="360">
        <v>0.85399999999999987</v>
      </c>
      <c r="F252" s="360">
        <v>1.7664</v>
      </c>
      <c r="G252" s="359">
        <v>0</v>
      </c>
      <c r="H252" s="359">
        <v>0</v>
      </c>
      <c r="I252" s="359">
        <v>0</v>
      </c>
      <c r="J252" s="359">
        <v>0</v>
      </c>
      <c r="K252" s="359">
        <v>0.56699999999999995</v>
      </c>
      <c r="L252" s="359">
        <v>0.78699999999999992</v>
      </c>
      <c r="M252" s="359">
        <v>0.28699999999999998</v>
      </c>
      <c r="N252" s="359">
        <v>0.97940000000000005</v>
      </c>
      <c r="O252" s="359">
        <v>2.8835000000000002</v>
      </c>
      <c r="P252" s="359">
        <v>2.0805000000000002</v>
      </c>
      <c r="Q252" s="359">
        <v>3.028</v>
      </c>
      <c r="R252" s="359">
        <v>3.028</v>
      </c>
      <c r="S252" s="396">
        <v>4.4585999999999997</v>
      </c>
      <c r="T252" s="456">
        <v>0.9124000000000001</v>
      </c>
      <c r="U252" s="162">
        <v>2.0683840749414522</v>
      </c>
      <c r="V252" s="51"/>
      <c r="W252" s="51"/>
      <c r="X252" s="165" t="s">
        <v>451</v>
      </c>
      <c r="Z252" s="453"/>
    </row>
    <row r="253" spans="1:26" s="48" customFormat="1" ht="35.1" customHeight="1" outlineLevel="1" x14ac:dyDescent="0.25">
      <c r="A253" s="122" t="s">
        <v>365</v>
      </c>
      <c r="B253" s="47">
        <v>1.5</v>
      </c>
      <c r="C253" s="165" t="s">
        <v>915</v>
      </c>
      <c r="D253" s="359">
        <v>4.7835260065275964</v>
      </c>
      <c r="E253" s="360">
        <v>0</v>
      </c>
      <c r="F253" s="360">
        <v>5.3999999999999999E-2</v>
      </c>
      <c r="G253" s="359">
        <v>0</v>
      </c>
      <c r="H253" s="359">
        <v>0</v>
      </c>
      <c r="I253" s="359">
        <v>0</v>
      </c>
      <c r="J253" s="359">
        <v>0</v>
      </c>
      <c r="K253" s="359">
        <v>0</v>
      </c>
      <c r="L253" s="359">
        <v>0</v>
      </c>
      <c r="M253" s="359">
        <v>0</v>
      </c>
      <c r="N253" s="359">
        <v>5.3999999999999999E-2</v>
      </c>
      <c r="O253" s="359">
        <v>4.1289999999999996</v>
      </c>
      <c r="P253" s="359">
        <v>4.1289999999999996</v>
      </c>
      <c r="Q253" s="359">
        <v>4.5999999999999996</v>
      </c>
      <c r="R253" s="359">
        <v>4.5999999999999996</v>
      </c>
      <c r="S253" s="396">
        <v>4.7295260065275961</v>
      </c>
      <c r="T253" s="456">
        <v>5.3999999999999999E-2</v>
      </c>
      <c r="U253" s="162" t="e">
        <v>#DIV/0!</v>
      </c>
      <c r="V253" s="51"/>
      <c r="W253" s="51"/>
      <c r="X253" s="165" t="s">
        <v>648</v>
      </c>
      <c r="Z253" s="453"/>
    </row>
    <row r="254" spans="1:26" s="48" customFormat="1" ht="35.1" customHeight="1" outlineLevel="1" x14ac:dyDescent="0.25">
      <c r="A254" s="122" t="s">
        <v>366</v>
      </c>
      <c r="B254" s="47">
        <v>1.5</v>
      </c>
      <c r="C254" s="165" t="s">
        <v>907</v>
      </c>
      <c r="D254" s="359">
        <v>77.964061823612454</v>
      </c>
      <c r="E254" s="360">
        <v>2.4990000000000001</v>
      </c>
      <c r="F254" s="360">
        <v>2.4990000000000001</v>
      </c>
      <c r="G254" s="359">
        <v>0</v>
      </c>
      <c r="H254" s="359">
        <v>0</v>
      </c>
      <c r="I254" s="359">
        <v>0</v>
      </c>
      <c r="J254" s="359">
        <v>0</v>
      </c>
      <c r="K254" s="359">
        <v>0</v>
      </c>
      <c r="L254" s="359">
        <v>0</v>
      </c>
      <c r="M254" s="359">
        <v>2.4990000000000001</v>
      </c>
      <c r="N254" s="359">
        <v>2.4990000000000001</v>
      </c>
      <c r="O254" s="359">
        <v>0.224</v>
      </c>
      <c r="P254" s="359">
        <v>6.0999999999999999E-2</v>
      </c>
      <c r="Q254" s="359">
        <v>0</v>
      </c>
      <c r="R254" s="359">
        <v>0</v>
      </c>
      <c r="S254" s="396">
        <v>75.465061823612459</v>
      </c>
      <c r="T254" s="456">
        <v>0</v>
      </c>
      <c r="U254" s="162">
        <v>1</v>
      </c>
      <c r="V254" s="51"/>
      <c r="W254" s="51"/>
      <c r="X254" s="165">
        <v>0</v>
      </c>
      <c r="Z254" s="453"/>
    </row>
    <row r="255" spans="1:26" s="48" customFormat="1" ht="35.1" customHeight="1" outlineLevel="1" x14ac:dyDescent="0.25">
      <c r="A255" s="122" t="s">
        <v>366</v>
      </c>
      <c r="B255" s="47">
        <v>1.5</v>
      </c>
      <c r="C255" s="165" t="s">
        <v>908</v>
      </c>
      <c r="D255" s="359">
        <v>0</v>
      </c>
      <c r="E255" s="360">
        <v>0</v>
      </c>
      <c r="F255" s="360">
        <v>0</v>
      </c>
      <c r="G255" s="359">
        <v>0</v>
      </c>
      <c r="H255" s="359">
        <v>0</v>
      </c>
      <c r="I255" s="359">
        <v>0</v>
      </c>
      <c r="J255" s="359">
        <v>0</v>
      </c>
      <c r="K255" s="359">
        <v>0</v>
      </c>
      <c r="L255" s="359">
        <v>0</v>
      </c>
      <c r="M255" s="359">
        <v>0</v>
      </c>
      <c r="N255" s="359">
        <v>0</v>
      </c>
      <c r="O255" s="359">
        <v>0.19900000000000001</v>
      </c>
      <c r="P255" s="359">
        <v>4.4999999999999998E-2</v>
      </c>
      <c r="Q255" s="359">
        <v>0</v>
      </c>
      <c r="R255" s="359">
        <v>0</v>
      </c>
      <c r="S255" s="396">
        <v>0</v>
      </c>
      <c r="T255" s="456">
        <v>0</v>
      </c>
      <c r="U255" s="162" t="e">
        <v>#DIV/0!</v>
      </c>
      <c r="V255" s="51"/>
      <c r="W255" s="51"/>
      <c r="X255" s="165">
        <v>0</v>
      </c>
      <c r="Z255" s="453"/>
    </row>
    <row r="256" spans="1:26" s="48" customFormat="1" ht="35.1" customHeight="1" outlineLevel="1" x14ac:dyDescent="0.25">
      <c r="A256" s="122" t="s">
        <v>363</v>
      </c>
      <c r="B256" s="47">
        <v>1.5</v>
      </c>
      <c r="C256" s="165" t="s">
        <v>1114</v>
      </c>
      <c r="D256" s="359">
        <v>0.59000000000000075</v>
      </c>
      <c r="E256" s="360">
        <v>1.9842670499999999</v>
      </c>
      <c r="F256" s="360">
        <v>0.54469736000000002</v>
      </c>
      <c r="G256" s="359">
        <v>0</v>
      </c>
      <c r="H256" s="359">
        <v>0</v>
      </c>
      <c r="I256" s="359">
        <v>0</v>
      </c>
      <c r="J256" s="359">
        <v>0</v>
      </c>
      <c r="K256" s="359">
        <v>0.54469736000000002</v>
      </c>
      <c r="L256" s="359">
        <v>0.54469736000000002</v>
      </c>
      <c r="M256" s="359">
        <v>1.4395696899999999</v>
      </c>
      <c r="N256" s="359">
        <v>0</v>
      </c>
      <c r="O256" s="359">
        <v>0.93500000000000005</v>
      </c>
      <c r="P256" s="359">
        <v>0.93500000000000005</v>
      </c>
      <c r="Q256" s="359">
        <v>3.5750000000000002</v>
      </c>
      <c r="R256" s="359">
        <v>3.5750000000000002</v>
      </c>
      <c r="S256" s="396">
        <v>4.5302640000000727E-2</v>
      </c>
      <c r="T256" s="456">
        <v>-1.4395696899999999</v>
      </c>
      <c r="U256" s="162">
        <v>0.27450809103542795</v>
      </c>
      <c r="V256" s="51"/>
      <c r="W256" s="51"/>
      <c r="X256" s="165" t="s">
        <v>659</v>
      </c>
      <c r="Z256" s="453"/>
    </row>
    <row r="257" spans="1:26" s="48" customFormat="1" ht="35.1" customHeight="1" outlineLevel="1" x14ac:dyDescent="0.25">
      <c r="A257" s="122" t="s">
        <v>363</v>
      </c>
      <c r="B257" s="47">
        <v>1.5</v>
      </c>
      <c r="C257" s="165" t="s">
        <v>909</v>
      </c>
      <c r="D257" s="359">
        <v>0.2006</v>
      </c>
      <c r="E257" s="360">
        <v>0</v>
      </c>
      <c r="F257" s="360">
        <v>0</v>
      </c>
      <c r="G257" s="359">
        <v>0</v>
      </c>
      <c r="H257" s="359">
        <v>0</v>
      </c>
      <c r="I257" s="359">
        <v>0</v>
      </c>
      <c r="J257" s="359">
        <v>0</v>
      </c>
      <c r="K257" s="359">
        <v>0</v>
      </c>
      <c r="L257" s="359">
        <v>0</v>
      </c>
      <c r="M257" s="359">
        <v>0</v>
      </c>
      <c r="N257" s="359">
        <v>0</v>
      </c>
      <c r="O257" s="359">
        <v>0.16900000000000001</v>
      </c>
      <c r="P257" s="359">
        <v>0</v>
      </c>
      <c r="Q257" s="359">
        <v>0.23500000000000001</v>
      </c>
      <c r="R257" s="359">
        <v>0</v>
      </c>
      <c r="S257" s="396">
        <v>0.2006</v>
      </c>
      <c r="T257" s="456">
        <v>0</v>
      </c>
      <c r="U257" s="162" t="e">
        <v>#DIV/0!</v>
      </c>
      <c r="V257" s="51"/>
      <c r="W257" s="51"/>
      <c r="X257" s="165">
        <v>0</v>
      </c>
      <c r="Z257" s="453"/>
    </row>
    <row r="258" spans="1:26" s="48" customFormat="1" ht="35.1" customHeight="1" outlineLevel="1" x14ac:dyDescent="0.25">
      <c r="A258" s="122" t="s">
        <v>363</v>
      </c>
      <c r="B258" s="47">
        <v>1.5</v>
      </c>
      <c r="C258" s="165" t="s">
        <v>910</v>
      </c>
      <c r="D258" s="359">
        <v>0.14631999999999998</v>
      </c>
      <c r="E258" s="360">
        <v>0</v>
      </c>
      <c r="F258" s="360">
        <v>0</v>
      </c>
      <c r="G258" s="359">
        <v>0</v>
      </c>
      <c r="H258" s="359">
        <v>0</v>
      </c>
      <c r="I258" s="359">
        <v>0</v>
      </c>
      <c r="J258" s="359">
        <v>0</v>
      </c>
      <c r="K258" s="359">
        <v>0</v>
      </c>
      <c r="L258" s="359">
        <v>0</v>
      </c>
      <c r="M258" s="359">
        <v>0</v>
      </c>
      <c r="N258" s="359">
        <v>0</v>
      </c>
      <c r="O258" s="359">
        <v>0.124</v>
      </c>
      <c r="P258" s="359">
        <v>0</v>
      </c>
      <c r="Q258" s="359">
        <v>0.20200000000000001</v>
      </c>
      <c r="R258" s="359">
        <v>0</v>
      </c>
      <c r="S258" s="396">
        <v>0.14631999999999998</v>
      </c>
      <c r="T258" s="456">
        <v>0</v>
      </c>
      <c r="U258" s="162" t="e">
        <v>#DIV/0!</v>
      </c>
      <c r="V258" s="51"/>
      <c r="W258" s="51"/>
      <c r="X258" s="165">
        <v>0</v>
      </c>
      <c r="Z258" s="453"/>
    </row>
    <row r="259" spans="1:26" s="48" customFormat="1" ht="35.1" customHeight="1" outlineLevel="1" x14ac:dyDescent="0.25">
      <c r="A259" s="122" t="s">
        <v>363</v>
      </c>
      <c r="B259" s="47">
        <v>1.5</v>
      </c>
      <c r="C259" s="165" t="s">
        <v>911</v>
      </c>
      <c r="D259" s="359">
        <v>0.16519999999999999</v>
      </c>
      <c r="E259" s="360">
        <v>0</v>
      </c>
      <c r="F259" s="360">
        <v>0</v>
      </c>
      <c r="G259" s="359">
        <v>0</v>
      </c>
      <c r="H259" s="359">
        <v>0</v>
      </c>
      <c r="I259" s="359">
        <v>0</v>
      </c>
      <c r="J259" s="359">
        <v>0</v>
      </c>
      <c r="K259" s="359">
        <v>0</v>
      </c>
      <c r="L259" s="359">
        <v>0</v>
      </c>
      <c r="M259" s="359">
        <v>0</v>
      </c>
      <c r="N259" s="359">
        <v>0</v>
      </c>
      <c r="O259" s="359">
        <v>0.13800000000000001</v>
      </c>
      <c r="P259" s="359">
        <v>0</v>
      </c>
      <c r="Q259" s="359">
        <v>0.20400000000000001</v>
      </c>
      <c r="R259" s="359">
        <v>0</v>
      </c>
      <c r="S259" s="396">
        <v>0.16519999999999999</v>
      </c>
      <c r="T259" s="456">
        <v>0</v>
      </c>
      <c r="U259" s="162" t="e">
        <v>#DIV/0!</v>
      </c>
      <c r="V259" s="51"/>
      <c r="W259" s="51"/>
      <c r="X259" s="165">
        <v>0</v>
      </c>
      <c r="Z259" s="453"/>
    </row>
    <row r="260" spans="1:26" s="48" customFormat="1" ht="35.1" customHeight="1" outlineLevel="1" x14ac:dyDescent="0.25">
      <c r="A260" s="122" t="s">
        <v>363</v>
      </c>
      <c r="B260" s="47">
        <v>1.5</v>
      </c>
      <c r="C260" s="165" t="s">
        <v>912</v>
      </c>
      <c r="D260" s="359">
        <v>0.24861244010823397</v>
      </c>
      <c r="E260" s="360">
        <v>0.11471329</v>
      </c>
      <c r="F260" s="360">
        <v>0.11471329</v>
      </c>
      <c r="G260" s="359">
        <v>0</v>
      </c>
      <c r="H260" s="359">
        <v>0</v>
      </c>
      <c r="I260" s="359">
        <v>0</v>
      </c>
      <c r="J260" s="359">
        <v>0</v>
      </c>
      <c r="K260" s="359">
        <v>0.11471329</v>
      </c>
      <c r="L260" s="359">
        <v>0.11471329</v>
      </c>
      <c r="M260" s="359">
        <v>0</v>
      </c>
      <c r="N260" s="359">
        <v>0</v>
      </c>
      <c r="O260" s="359">
        <v>0.20100000000000001</v>
      </c>
      <c r="P260" s="359">
        <v>0</v>
      </c>
      <c r="Q260" s="359">
        <v>0.24099999999999999</v>
      </c>
      <c r="R260" s="359">
        <v>0</v>
      </c>
      <c r="S260" s="396">
        <v>0.13389915010823397</v>
      </c>
      <c r="T260" s="456">
        <v>0</v>
      </c>
      <c r="U260" s="162">
        <v>1</v>
      </c>
      <c r="V260" s="51"/>
      <c r="W260" s="51"/>
      <c r="X260" s="165">
        <v>0</v>
      </c>
      <c r="Z260" s="453"/>
    </row>
    <row r="261" spans="1:26" s="48" customFormat="1" ht="35.1" customHeight="1" outlineLevel="1" x14ac:dyDescent="0.25">
      <c r="A261" s="122" t="s">
        <v>363</v>
      </c>
      <c r="B261" s="47">
        <v>1.5</v>
      </c>
      <c r="C261" s="165" t="s">
        <v>913</v>
      </c>
      <c r="D261" s="359">
        <v>0.3560230517080944</v>
      </c>
      <c r="E261" s="360">
        <v>0</v>
      </c>
      <c r="F261" s="360">
        <v>0</v>
      </c>
      <c r="G261" s="359">
        <v>0</v>
      </c>
      <c r="H261" s="359">
        <v>0</v>
      </c>
      <c r="I261" s="359">
        <v>0</v>
      </c>
      <c r="J261" s="359">
        <v>0</v>
      </c>
      <c r="K261" s="359">
        <v>0</v>
      </c>
      <c r="L261" s="359">
        <v>0</v>
      </c>
      <c r="M261" s="359">
        <v>0</v>
      </c>
      <c r="N261" s="359">
        <v>0</v>
      </c>
      <c r="O261" s="359">
        <v>0.30299999999999999</v>
      </c>
      <c r="P261" s="359">
        <v>0</v>
      </c>
      <c r="Q261" s="359">
        <v>0.36</v>
      </c>
      <c r="R261" s="359">
        <v>0</v>
      </c>
      <c r="S261" s="396">
        <v>0.3560230517080944</v>
      </c>
      <c r="T261" s="456">
        <v>0</v>
      </c>
      <c r="U261" s="162" t="e">
        <v>#DIV/0!</v>
      </c>
      <c r="V261" s="51"/>
      <c r="W261" s="51"/>
      <c r="X261" s="165">
        <v>0</v>
      </c>
      <c r="Z261" s="453"/>
    </row>
    <row r="262" spans="1:26" s="48" customFormat="1" ht="35.1" customHeight="1" outlineLevel="1" x14ac:dyDescent="0.25">
      <c r="A262" s="122" t="s">
        <v>363</v>
      </c>
      <c r="B262" s="47">
        <v>1.5</v>
      </c>
      <c r="C262" s="165" t="s">
        <v>914</v>
      </c>
      <c r="D262" s="359">
        <v>4.8300189994271152</v>
      </c>
      <c r="E262" s="360">
        <v>0</v>
      </c>
      <c r="F262" s="360">
        <v>0</v>
      </c>
      <c r="G262" s="359">
        <v>0</v>
      </c>
      <c r="H262" s="359">
        <v>0</v>
      </c>
      <c r="I262" s="359">
        <v>0</v>
      </c>
      <c r="J262" s="359">
        <v>0</v>
      </c>
      <c r="K262" s="359">
        <v>0</v>
      </c>
      <c r="L262" s="359">
        <v>0</v>
      </c>
      <c r="M262" s="359">
        <v>0</v>
      </c>
      <c r="N262" s="359">
        <v>0</v>
      </c>
      <c r="O262" s="359">
        <v>0</v>
      </c>
      <c r="P262" s="359">
        <v>0</v>
      </c>
      <c r="Q262" s="359">
        <v>0</v>
      </c>
      <c r="R262" s="359">
        <v>0</v>
      </c>
      <c r="S262" s="396">
        <v>4.8300189994271152</v>
      </c>
      <c r="T262" s="456">
        <v>0</v>
      </c>
      <c r="U262" s="162" t="e">
        <v>#DIV/0!</v>
      </c>
      <c r="V262" s="51"/>
      <c r="W262" s="51"/>
      <c r="X262" s="165">
        <v>0</v>
      </c>
      <c r="Z262" s="453"/>
    </row>
    <row r="263" spans="1:26" s="48" customFormat="1" ht="35.1" customHeight="1" outlineLevel="1" x14ac:dyDescent="0.25">
      <c r="A263" s="122" t="s">
        <v>363</v>
      </c>
      <c r="B263" s="47">
        <v>1.5</v>
      </c>
      <c r="C263" s="165" t="s">
        <v>916</v>
      </c>
      <c r="D263" s="359">
        <v>3.8623004799999996</v>
      </c>
      <c r="E263" s="360">
        <v>2.7516879799999998</v>
      </c>
      <c r="F263" s="360">
        <v>6.2489998599999996</v>
      </c>
      <c r="G263" s="359">
        <v>0</v>
      </c>
      <c r="H263" s="359">
        <v>0</v>
      </c>
      <c r="I263" s="359">
        <v>1</v>
      </c>
      <c r="J263" s="359">
        <v>1</v>
      </c>
      <c r="K263" s="359">
        <v>0</v>
      </c>
      <c r="L263" s="359">
        <v>0</v>
      </c>
      <c r="M263" s="359">
        <v>1.75168798</v>
      </c>
      <c r="N263" s="359">
        <v>5.2489998599999996</v>
      </c>
      <c r="O263" s="359">
        <v>3.2730000000000001</v>
      </c>
      <c r="P263" s="359">
        <v>0</v>
      </c>
      <c r="Q263" s="359">
        <v>6.3029999999999999</v>
      </c>
      <c r="R263" s="359">
        <v>0</v>
      </c>
      <c r="S263" s="396">
        <v>-2.38669938</v>
      </c>
      <c r="T263" s="456">
        <v>3.4973118799999998</v>
      </c>
      <c r="U263" s="162">
        <v>2.2709696395155965</v>
      </c>
      <c r="V263" s="51"/>
      <c r="W263" s="51"/>
      <c r="X263" s="165" t="s">
        <v>562</v>
      </c>
      <c r="Z263" s="453"/>
    </row>
    <row r="264" spans="1:26" s="48" customFormat="1" ht="35.1" customHeight="1" outlineLevel="1" x14ac:dyDescent="0.25">
      <c r="A264" s="122" t="s">
        <v>365</v>
      </c>
      <c r="B264" s="47">
        <v>1.5</v>
      </c>
      <c r="C264" s="165" t="s">
        <v>918</v>
      </c>
      <c r="D264" s="359">
        <v>5.6827040639163204</v>
      </c>
      <c r="E264" s="360">
        <v>0.64505045000000005</v>
      </c>
      <c r="F264" s="360">
        <v>0.64505045000000005</v>
      </c>
      <c r="G264" s="359">
        <v>0</v>
      </c>
      <c r="H264" s="359">
        <v>0</v>
      </c>
      <c r="I264" s="359">
        <v>0</v>
      </c>
      <c r="J264" s="359">
        <v>0</v>
      </c>
      <c r="K264" s="359">
        <v>0</v>
      </c>
      <c r="L264" s="359">
        <v>0</v>
      </c>
      <c r="M264" s="359">
        <v>0.64505045000000005</v>
      </c>
      <c r="N264" s="359">
        <v>0.64505045000000005</v>
      </c>
      <c r="O264" s="359">
        <v>0.54700000000000004</v>
      </c>
      <c r="P264" s="359">
        <v>0</v>
      </c>
      <c r="Q264" s="359">
        <v>0</v>
      </c>
      <c r="R264" s="359">
        <v>0</v>
      </c>
      <c r="S264" s="396">
        <v>5.0376536139163202</v>
      </c>
      <c r="T264" s="456">
        <v>0</v>
      </c>
      <c r="U264" s="162">
        <v>1</v>
      </c>
      <c r="V264" s="51"/>
      <c r="W264" s="51"/>
      <c r="X264" s="165">
        <v>0</v>
      </c>
      <c r="Z264" s="453"/>
    </row>
    <row r="265" spans="1:26" s="48" customFormat="1" ht="35.1" customHeight="1" outlineLevel="1" x14ac:dyDescent="0.25">
      <c r="A265" s="122" t="s">
        <v>365</v>
      </c>
      <c r="B265" s="47">
        <v>1.5</v>
      </c>
      <c r="C265" s="165" t="s">
        <v>919</v>
      </c>
      <c r="D265" s="359">
        <v>1.4824257293580962</v>
      </c>
      <c r="E265" s="360">
        <v>5.307891E-2</v>
      </c>
      <c r="F265" s="360">
        <v>5.307891E-2</v>
      </c>
      <c r="G265" s="359">
        <v>0</v>
      </c>
      <c r="H265" s="359">
        <v>0</v>
      </c>
      <c r="I265" s="359">
        <v>0</v>
      </c>
      <c r="J265" s="359">
        <v>0</v>
      </c>
      <c r="K265" s="359">
        <v>0</v>
      </c>
      <c r="L265" s="359">
        <v>0</v>
      </c>
      <c r="M265" s="359">
        <v>5.307891E-2</v>
      </c>
      <c r="N265" s="359">
        <v>5.307891E-2</v>
      </c>
      <c r="O265" s="359">
        <v>5.2999999999999999E-2</v>
      </c>
      <c r="P265" s="359">
        <v>0</v>
      </c>
      <c r="Q265" s="359">
        <v>0</v>
      </c>
      <c r="R265" s="359">
        <v>0</v>
      </c>
      <c r="S265" s="396">
        <v>1.4293468193580963</v>
      </c>
      <c r="T265" s="456">
        <v>0</v>
      </c>
      <c r="U265" s="162">
        <v>1</v>
      </c>
      <c r="V265" s="51"/>
      <c r="W265" s="51"/>
      <c r="X265" s="165">
        <v>0</v>
      </c>
      <c r="Z265" s="453"/>
    </row>
    <row r="266" spans="1:26" s="48" customFormat="1" ht="35.1" customHeight="1" outlineLevel="1" x14ac:dyDescent="0.25">
      <c r="A266" s="122" t="s">
        <v>366</v>
      </c>
      <c r="B266" s="47">
        <v>1.5</v>
      </c>
      <c r="C266" s="165" t="s">
        <v>917</v>
      </c>
      <c r="D266" s="359">
        <v>1.5271585620288575</v>
      </c>
      <c r="E266" s="360">
        <v>0</v>
      </c>
      <c r="F266" s="360">
        <v>0</v>
      </c>
      <c r="G266" s="359">
        <v>0</v>
      </c>
      <c r="H266" s="359">
        <v>0</v>
      </c>
      <c r="I266" s="359">
        <v>0</v>
      </c>
      <c r="J266" s="359">
        <v>0</v>
      </c>
      <c r="K266" s="359">
        <v>0</v>
      </c>
      <c r="L266" s="359">
        <v>0</v>
      </c>
      <c r="M266" s="359">
        <v>0</v>
      </c>
      <c r="N266" s="359">
        <v>0</v>
      </c>
      <c r="O266" s="359">
        <v>1.399</v>
      </c>
      <c r="P266" s="359">
        <v>1.399</v>
      </c>
      <c r="Q266" s="359">
        <v>1.6029999999999998</v>
      </c>
      <c r="R266" s="359">
        <v>1.6029999999999998</v>
      </c>
      <c r="S266" s="396">
        <v>1.5271585620288575</v>
      </c>
      <c r="T266" s="456">
        <v>0</v>
      </c>
      <c r="U266" s="162" t="e">
        <v>#DIV/0!</v>
      </c>
      <c r="V266" s="51"/>
      <c r="W266" s="51"/>
      <c r="X266" s="165">
        <v>0</v>
      </c>
      <c r="Z266" s="453"/>
    </row>
    <row r="267" spans="1:26" s="48" customFormat="1" ht="35.1" customHeight="1" outlineLevel="1" x14ac:dyDescent="0.25">
      <c r="A267" s="122" t="s">
        <v>363</v>
      </c>
      <c r="B267" s="47">
        <v>1.5</v>
      </c>
      <c r="C267" s="165" t="s">
        <v>1115</v>
      </c>
      <c r="D267" s="359">
        <v>1.6864554907130864</v>
      </c>
      <c r="E267" s="360">
        <v>0</v>
      </c>
      <c r="F267" s="360">
        <v>0</v>
      </c>
      <c r="G267" s="359">
        <v>0</v>
      </c>
      <c r="H267" s="359">
        <v>0</v>
      </c>
      <c r="I267" s="359">
        <v>0</v>
      </c>
      <c r="J267" s="359">
        <v>0</v>
      </c>
      <c r="K267" s="359">
        <v>0</v>
      </c>
      <c r="L267" s="359">
        <v>0</v>
      </c>
      <c r="M267" s="359">
        <v>0</v>
      </c>
      <c r="N267" s="359">
        <v>0</v>
      </c>
      <c r="O267" s="359">
        <v>0</v>
      </c>
      <c r="P267" s="359">
        <v>0</v>
      </c>
      <c r="Q267" s="359">
        <v>0</v>
      </c>
      <c r="R267" s="359">
        <v>0</v>
      </c>
      <c r="S267" s="396">
        <v>1.6864554907130864</v>
      </c>
      <c r="T267" s="456">
        <v>0</v>
      </c>
      <c r="U267" s="162" t="e">
        <v>#DIV/0!</v>
      </c>
      <c r="V267" s="51"/>
      <c r="W267" s="51"/>
      <c r="X267" s="165">
        <v>0</v>
      </c>
      <c r="Z267" s="453"/>
    </row>
    <row r="268" spans="1:26" s="48" customFormat="1" ht="35.1" customHeight="1" outlineLevel="1" x14ac:dyDescent="0.25">
      <c r="A268" s="122" t="s">
        <v>365</v>
      </c>
      <c r="B268" s="47">
        <v>1.5</v>
      </c>
      <c r="C268" s="165" t="s">
        <v>1116</v>
      </c>
      <c r="D268" s="359">
        <v>0</v>
      </c>
      <c r="E268" s="360">
        <v>0</v>
      </c>
      <c r="F268" s="360">
        <v>0</v>
      </c>
      <c r="G268" s="359">
        <v>0</v>
      </c>
      <c r="H268" s="359">
        <v>0</v>
      </c>
      <c r="I268" s="359">
        <v>0</v>
      </c>
      <c r="J268" s="359">
        <v>0</v>
      </c>
      <c r="K268" s="359">
        <v>0</v>
      </c>
      <c r="L268" s="359">
        <v>0</v>
      </c>
      <c r="M268" s="359">
        <v>0</v>
      </c>
      <c r="N268" s="359">
        <v>0</v>
      </c>
      <c r="O268" s="359">
        <v>0</v>
      </c>
      <c r="P268" s="359">
        <v>0</v>
      </c>
      <c r="Q268" s="359">
        <v>27.624000000000002</v>
      </c>
      <c r="R268" s="359">
        <v>27.624000000000002</v>
      </c>
      <c r="S268" s="396">
        <v>0</v>
      </c>
      <c r="T268" s="456">
        <v>0</v>
      </c>
      <c r="U268" s="162" t="e">
        <v>#DIV/0!</v>
      </c>
      <c r="V268" s="51"/>
      <c r="W268" s="51"/>
      <c r="X268" s="165" t="s">
        <v>457</v>
      </c>
      <c r="Z268" s="453"/>
    </row>
    <row r="269" spans="1:26" s="48" customFormat="1" ht="35.1" customHeight="1" outlineLevel="1" x14ac:dyDescent="0.25">
      <c r="A269" s="122" t="s">
        <v>365</v>
      </c>
      <c r="B269" s="47">
        <v>1.5</v>
      </c>
      <c r="C269" s="165" t="s">
        <v>450</v>
      </c>
      <c r="D269" s="359">
        <v>0.11799999999999999</v>
      </c>
      <c r="E269" s="360">
        <v>1E-3</v>
      </c>
      <c r="F269" s="360">
        <v>0</v>
      </c>
      <c r="G269" s="359">
        <v>0</v>
      </c>
      <c r="H269" s="359">
        <v>0</v>
      </c>
      <c r="I269" s="359">
        <v>1E-3</v>
      </c>
      <c r="J269" s="359">
        <v>0</v>
      </c>
      <c r="K269" s="359">
        <v>0</v>
      </c>
      <c r="L269" s="359">
        <v>0</v>
      </c>
      <c r="M269" s="359">
        <v>0</v>
      </c>
      <c r="N269" s="359">
        <v>0</v>
      </c>
      <c r="O269" s="359">
        <v>0</v>
      </c>
      <c r="P269" s="359">
        <v>0</v>
      </c>
      <c r="Q269" s="359">
        <v>0</v>
      </c>
      <c r="R269" s="359">
        <v>0</v>
      </c>
      <c r="S269" s="396">
        <v>0.11799999999999999</v>
      </c>
      <c r="T269" s="456">
        <v>-1E-3</v>
      </c>
      <c r="U269" s="162">
        <v>0</v>
      </c>
      <c r="V269" s="51"/>
      <c r="W269" s="51"/>
      <c r="X269" s="165" t="s">
        <v>457</v>
      </c>
      <c r="Z269" s="453"/>
    </row>
    <row r="270" spans="1:26" s="48" customFormat="1" ht="35.1" customHeight="1" outlineLevel="1" x14ac:dyDescent="0.25">
      <c r="A270" s="122" t="s">
        <v>366</v>
      </c>
      <c r="B270" s="47">
        <v>1.5</v>
      </c>
      <c r="C270" s="165" t="s">
        <v>450</v>
      </c>
      <c r="D270" s="359">
        <v>0.80249999999999977</v>
      </c>
      <c r="E270" s="360">
        <v>0.442</v>
      </c>
      <c r="F270" s="360">
        <v>0.442</v>
      </c>
      <c r="G270" s="359">
        <v>0.442</v>
      </c>
      <c r="H270" s="359">
        <v>0.442</v>
      </c>
      <c r="I270" s="359">
        <v>0</v>
      </c>
      <c r="J270" s="359">
        <v>0</v>
      </c>
      <c r="K270" s="359">
        <v>0</v>
      </c>
      <c r="L270" s="359">
        <v>0</v>
      </c>
      <c r="M270" s="359">
        <v>0</v>
      </c>
      <c r="N270" s="359">
        <v>0</v>
      </c>
      <c r="O270" s="359">
        <v>3.6879999999999997</v>
      </c>
      <c r="P270" s="359">
        <v>8.1000000000000003E-2</v>
      </c>
      <c r="Q270" s="359">
        <v>3.895</v>
      </c>
      <c r="R270" s="359">
        <v>8.5999999999999993E-2</v>
      </c>
      <c r="S270" s="396">
        <v>0.36049999999999977</v>
      </c>
      <c r="T270" s="456">
        <v>0</v>
      </c>
      <c r="U270" s="162">
        <v>1</v>
      </c>
      <c r="V270" s="51"/>
      <c r="W270" s="51"/>
      <c r="X270" s="165">
        <v>0</v>
      </c>
      <c r="Z270" s="453"/>
    </row>
    <row r="271" spans="1:26" s="48" customFormat="1" ht="35.1" customHeight="1" outlineLevel="1" x14ac:dyDescent="0.25">
      <c r="A271" s="122" t="s">
        <v>363</v>
      </c>
      <c r="B271" s="47">
        <v>1.5</v>
      </c>
      <c r="C271" s="165" t="s">
        <v>920</v>
      </c>
      <c r="D271" s="359">
        <v>0</v>
      </c>
      <c r="E271" s="360">
        <v>0</v>
      </c>
      <c r="F271" s="360">
        <v>1.33107284</v>
      </c>
      <c r="G271" s="359">
        <v>0</v>
      </c>
      <c r="H271" s="359">
        <v>0</v>
      </c>
      <c r="I271" s="359">
        <v>0</v>
      </c>
      <c r="J271" s="359">
        <v>1.33107284</v>
      </c>
      <c r="K271" s="359">
        <v>0</v>
      </c>
      <c r="L271" s="359">
        <v>0</v>
      </c>
      <c r="M271" s="359">
        <v>0</v>
      </c>
      <c r="N271" s="359">
        <v>0</v>
      </c>
      <c r="O271" s="359">
        <v>1.3460000000000001</v>
      </c>
      <c r="P271" s="359">
        <v>0</v>
      </c>
      <c r="Q271" s="359">
        <v>1.3460000000000001</v>
      </c>
      <c r="R271" s="359">
        <v>0</v>
      </c>
      <c r="S271" s="396">
        <v>-1.33107284</v>
      </c>
      <c r="T271" s="456">
        <v>1.33107284</v>
      </c>
      <c r="U271" s="162" t="e">
        <v>#DIV/0!</v>
      </c>
      <c r="V271" s="51"/>
      <c r="W271" s="51"/>
      <c r="X271" s="165" t="s">
        <v>1118</v>
      </c>
      <c r="Z271" s="453"/>
    </row>
    <row r="272" spans="1:26" s="48" customFormat="1" ht="35.1" customHeight="1" outlineLevel="1" x14ac:dyDescent="0.25">
      <c r="A272" s="122" t="s">
        <v>363</v>
      </c>
      <c r="B272" s="47">
        <v>1.5</v>
      </c>
      <c r="C272" s="165" t="s">
        <v>1119</v>
      </c>
      <c r="D272" s="359">
        <v>0</v>
      </c>
      <c r="E272" s="360">
        <v>0</v>
      </c>
      <c r="F272" s="360">
        <v>0.12</v>
      </c>
      <c r="G272" s="359">
        <v>0</v>
      </c>
      <c r="H272" s="359">
        <v>0</v>
      </c>
      <c r="I272" s="359">
        <v>0</v>
      </c>
      <c r="J272" s="359">
        <v>0</v>
      </c>
      <c r="K272" s="359">
        <v>0</v>
      </c>
      <c r="L272" s="359">
        <v>0</v>
      </c>
      <c r="M272" s="359">
        <v>0</v>
      </c>
      <c r="N272" s="359">
        <v>0.12</v>
      </c>
      <c r="O272" s="359">
        <v>0.12</v>
      </c>
      <c r="P272" s="359">
        <v>0.12</v>
      </c>
      <c r="Q272" s="359">
        <v>0.12</v>
      </c>
      <c r="R272" s="359">
        <v>0.12</v>
      </c>
      <c r="S272" s="396">
        <v>-0.12</v>
      </c>
      <c r="T272" s="456">
        <v>0.12</v>
      </c>
      <c r="U272" s="162" t="e">
        <v>#DIV/0!</v>
      </c>
      <c r="V272" s="51"/>
      <c r="W272" s="51"/>
      <c r="X272" s="165">
        <v>0</v>
      </c>
      <c r="Z272" s="453"/>
    </row>
    <row r="273" spans="1:26" s="48" customFormat="1" ht="35.1" customHeight="1" outlineLevel="1" x14ac:dyDescent="0.25">
      <c r="A273" s="122" t="s">
        <v>363</v>
      </c>
      <c r="B273" s="47">
        <v>1.5</v>
      </c>
      <c r="C273" s="165" t="s">
        <v>1120</v>
      </c>
      <c r="D273" s="359">
        <v>0</v>
      </c>
      <c r="E273" s="360">
        <v>0</v>
      </c>
      <c r="F273" s="360">
        <v>0.12</v>
      </c>
      <c r="G273" s="359">
        <v>0</v>
      </c>
      <c r="H273" s="359">
        <v>0</v>
      </c>
      <c r="I273" s="359">
        <v>0</v>
      </c>
      <c r="J273" s="359">
        <v>0</v>
      </c>
      <c r="K273" s="359">
        <v>0</v>
      </c>
      <c r="L273" s="359">
        <v>0</v>
      </c>
      <c r="M273" s="359">
        <v>0</v>
      </c>
      <c r="N273" s="359">
        <v>0.12</v>
      </c>
      <c r="O273" s="359">
        <v>0.12</v>
      </c>
      <c r="P273" s="359">
        <v>0.12</v>
      </c>
      <c r="Q273" s="359">
        <v>0.12</v>
      </c>
      <c r="R273" s="359">
        <v>0.12</v>
      </c>
      <c r="S273" s="396">
        <v>-0.12</v>
      </c>
      <c r="T273" s="456">
        <v>0.12</v>
      </c>
      <c r="U273" s="162" t="e">
        <v>#DIV/0!</v>
      </c>
      <c r="V273" s="51"/>
      <c r="W273" s="51"/>
      <c r="X273" s="165">
        <v>0</v>
      </c>
      <c r="Z273" s="453"/>
    </row>
    <row r="274" spans="1:26" s="48" customFormat="1" ht="35.1" customHeight="1" outlineLevel="1" x14ac:dyDescent="0.25">
      <c r="A274" s="122" t="s">
        <v>363</v>
      </c>
      <c r="B274" s="47">
        <v>1.5</v>
      </c>
      <c r="C274" s="165" t="s">
        <v>1121</v>
      </c>
      <c r="D274" s="359">
        <v>0</v>
      </c>
      <c r="E274" s="360">
        <v>0</v>
      </c>
      <c r="F274" s="360">
        <v>0.12</v>
      </c>
      <c r="G274" s="359">
        <v>0</v>
      </c>
      <c r="H274" s="359">
        <v>0</v>
      </c>
      <c r="I274" s="359">
        <v>0</v>
      </c>
      <c r="J274" s="359">
        <v>0</v>
      </c>
      <c r="K274" s="359">
        <v>0</v>
      </c>
      <c r="L274" s="359">
        <v>0</v>
      </c>
      <c r="M274" s="359">
        <v>0</v>
      </c>
      <c r="N274" s="359">
        <v>0.12</v>
      </c>
      <c r="O274" s="359">
        <v>0.12</v>
      </c>
      <c r="P274" s="359">
        <v>0.12</v>
      </c>
      <c r="Q274" s="359">
        <v>0.12</v>
      </c>
      <c r="R274" s="359">
        <v>0.12</v>
      </c>
      <c r="S274" s="396">
        <v>-0.12</v>
      </c>
      <c r="T274" s="456">
        <v>0.12</v>
      </c>
      <c r="U274" s="162" t="e">
        <v>#DIV/0!</v>
      </c>
      <c r="V274" s="51"/>
      <c r="W274" s="51"/>
      <c r="X274" s="165">
        <v>0</v>
      </c>
      <c r="Z274" s="453"/>
    </row>
    <row r="275" spans="1:26" s="48" customFormat="1" ht="35.1" customHeight="1" outlineLevel="1" x14ac:dyDescent="0.25">
      <c r="A275" s="122" t="s">
        <v>366</v>
      </c>
      <c r="B275" s="47">
        <v>1.5</v>
      </c>
      <c r="C275" s="165" t="s">
        <v>929</v>
      </c>
      <c r="D275" s="359">
        <v>0</v>
      </c>
      <c r="E275" s="360">
        <v>0</v>
      </c>
      <c r="F275" s="360">
        <v>0</v>
      </c>
      <c r="G275" s="359">
        <v>0</v>
      </c>
      <c r="H275" s="359">
        <v>0</v>
      </c>
      <c r="I275" s="359">
        <v>0</v>
      </c>
      <c r="J275" s="359">
        <v>0</v>
      </c>
      <c r="K275" s="359">
        <v>0</v>
      </c>
      <c r="L275" s="359">
        <v>0</v>
      </c>
      <c r="M275" s="359">
        <v>0</v>
      </c>
      <c r="N275" s="359">
        <v>0</v>
      </c>
      <c r="O275" s="359">
        <v>2.8000000000000001E-2</v>
      </c>
      <c r="P275" s="359">
        <v>7.0000000000000001E-3</v>
      </c>
      <c r="Q275" s="359">
        <v>0</v>
      </c>
      <c r="R275" s="359">
        <v>0</v>
      </c>
      <c r="S275" s="396">
        <v>0</v>
      </c>
      <c r="T275" s="456">
        <v>0</v>
      </c>
      <c r="U275" s="162" t="e">
        <v>#DIV/0!</v>
      </c>
      <c r="V275" s="51"/>
      <c r="W275" s="51"/>
      <c r="X275" s="165">
        <v>0</v>
      </c>
      <c r="Z275" s="453"/>
    </row>
    <row r="276" spans="1:26" s="48" customFormat="1" ht="35.1" customHeight="1" outlineLevel="1" x14ac:dyDescent="0.25">
      <c r="A276" s="122" t="s">
        <v>363</v>
      </c>
      <c r="B276" s="47">
        <v>1.5</v>
      </c>
      <c r="C276" s="165" t="s">
        <v>921</v>
      </c>
      <c r="D276" s="359">
        <v>11.361688978748271</v>
      </c>
      <c r="E276" s="360">
        <v>0</v>
      </c>
      <c r="F276" s="360">
        <v>0</v>
      </c>
      <c r="G276" s="359">
        <v>0</v>
      </c>
      <c r="H276" s="359">
        <v>0</v>
      </c>
      <c r="I276" s="359">
        <v>0</v>
      </c>
      <c r="J276" s="359">
        <v>0</v>
      </c>
      <c r="K276" s="359">
        <v>0</v>
      </c>
      <c r="L276" s="359">
        <v>0</v>
      </c>
      <c r="M276" s="359">
        <v>0</v>
      </c>
      <c r="N276" s="359">
        <v>0</v>
      </c>
      <c r="O276" s="359">
        <v>0.496</v>
      </c>
      <c r="P276" s="359">
        <v>1.0000000000000009E-3</v>
      </c>
      <c r="Q276" s="359">
        <v>0</v>
      </c>
      <c r="R276" s="359">
        <v>0</v>
      </c>
      <c r="S276" s="396">
        <v>11.361688978748271</v>
      </c>
      <c r="T276" s="456">
        <v>0</v>
      </c>
      <c r="U276" s="162" t="e">
        <v>#DIV/0!</v>
      </c>
      <c r="V276" s="51"/>
      <c r="W276" s="51"/>
      <c r="X276" s="165">
        <v>0</v>
      </c>
      <c r="Z276" s="453"/>
    </row>
    <row r="277" spans="1:26" s="48" customFormat="1" ht="35.1" customHeight="1" outlineLevel="1" x14ac:dyDescent="0.25">
      <c r="A277" s="122" t="s">
        <v>363</v>
      </c>
      <c r="B277" s="47">
        <v>1.5</v>
      </c>
      <c r="C277" s="165" t="s">
        <v>443</v>
      </c>
      <c r="D277" s="359">
        <v>23.737209123586474</v>
      </c>
      <c r="E277" s="360">
        <v>10.160472070000001</v>
      </c>
      <c r="F277" s="360">
        <v>19.357550670000002</v>
      </c>
      <c r="G277" s="359">
        <v>0</v>
      </c>
      <c r="H277" s="359">
        <v>0</v>
      </c>
      <c r="I277" s="359">
        <v>1.9</v>
      </c>
      <c r="J277" s="359">
        <v>1.9</v>
      </c>
      <c r="K277" s="359">
        <v>0</v>
      </c>
      <c r="L277" s="359">
        <v>0</v>
      </c>
      <c r="M277" s="359">
        <v>8.2604720700000005</v>
      </c>
      <c r="N277" s="359">
        <v>17.457550670000003</v>
      </c>
      <c r="O277" s="359">
        <v>3.4969999999999999</v>
      </c>
      <c r="P277" s="359">
        <v>0.40700000000000003</v>
      </c>
      <c r="Q277" s="359">
        <v>0</v>
      </c>
      <c r="R277" s="359">
        <v>0</v>
      </c>
      <c r="S277" s="396">
        <v>4.3796584535864724</v>
      </c>
      <c r="T277" s="456">
        <v>9.1970786000000029</v>
      </c>
      <c r="U277" s="162">
        <v>1.9051822136449217</v>
      </c>
      <c r="V277" s="51"/>
      <c r="W277" s="51"/>
      <c r="X277" s="165" t="s">
        <v>562</v>
      </c>
      <c r="Z277" s="453"/>
    </row>
    <row r="278" spans="1:26" s="48" customFormat="1" ht="35.1" customHeight="1" outlineLevel="1" x14ac:dyDescent="0.25">
      <c r="A278" s="122" t="s">
        <v>363</v>
      </c>
      <c r="B278" s="47">
        <v>1.5</v>
      </c>
      <c r="C278" s="165" t="s">
        <v>922</v>
      </c>
      <c r="D278" s="359">
        <v>0.1298</v>
      </c>
      <c r="E278" s="360">
        <v>0</v>
      </c>
      <c r="F278" s="360">
        <v>0</v>
      </c>
      <c r="G278" s="359">
        <v>0</v>
      </c>
      <c r="H278" s="359">
        <v>0</v>
      </c>
      <c r="I278" s="359">
        <v>0</v>
      </c>
      <c r="J278" s="359">
        <v>0</v>
      </c>
      <c r="K278" s="359">
        <v>0</v>
      </c>
      <c r="L278" s="359">
        <v>0</v>
      </c>
      <c r="M278" s="359">
        <v>0</v>
      </c>
      <c r="N278" s="359">
        <v>0</v>
      </c>
      <c r="O278" s="359">
        <v>0</v>
      </c>
      <c r="P278" s="359">
        <v>0</v>
      </c>
      <c r="Q278" s="359">
        <v>0</v>
      </c>
      <c r="R278" s="359">
        <v>0</v>
      </c>
      <c r="S278" s="396">
        <v>0.1298</v>
      </c>
      <c r="T278" s="456">
        <v>0</v>
      </c>
      <c r="U278" s="162" t="e">
        <v>#DIV/0!</v>
      </c>
      <c r="V278" s="51"/>
      <c r="W278" s="51"/>
      <c r="X278" s="165">
        <v>0</v>
      </c>
      <c r="Z278" s="453"/>
    </row>
    <row r="279" spans="1:26" s="48" customFormat="1" ht="35.1" customHeight="1" outlineLevel="1" x14ac:dyDescent="0.25">
      <c r="A279" s="122" t="s">
        <v>363</v>
      </c>
      <c r="B279" s="47">
        <v>1.5</v>
      </c>
      <c r="C279" s="165" t="s">
        <v>926</v>
      </c>
      <c r="D279" s="359">
        <v>0</v>
      </c>
      <c r="E279" s="360">
        <v>0</v>
      </c>
      <c r="F279" s="360">
        <v>0</v>
      </c>
      <c r="G279" s="359">
        <v>0</v>
      </c>
      <c r="H279" s="359">
        <v>0</v>
      </c>
      <c r="I279" s="359">
        <v>0</v>
      </c>
      <c r="J279" s="359">
        <v>0</v>
      </c>
      <c r="K279" s="359">
        <v>0</v>
      </c>
      <c r="L279" s="359">
        <v>0</v>
      </c>
      <c r="M279" s="359">
        <v>0</v>
      </c>
      <c r="N279" s="359">
        <v>0</v>
      </c>
      <c r="O279" s="359">
        <v>9.4000000000000004E-3</v>
      </c>
      <c r="P279" s="359">
        <v>0</v>
      </c>
      <c r="Q279" s="359">
        <v>0</v>
      </c>
      <c r="R279" s="359">
        <v>0</v>
      </c>
      <c r="S279" s="396">
        <v>0</v>
      </c>
      <c r="T279" s="456">
        <v>0</v>
      </c>
      <c r="U279" s="162" t="e">
        <v>#DIV/0!</v>
      </c>
      <c r="V279" s="51"/>
      <c r="W279" s="51"/>
      <c r="X279" s="165">
        <v>0</v>
      </c>
      <c r="Z279" s="453"/>
    </row>
    <row r="280" spans="1:26" s="48" customFormat="1" ht="35.1" customHeight="1" outlineLevel="1" x14ac:dyDescent="0.25">
      <c r="A280" s="122" t="s">
        <v>363</v>
      </c>
      <c r="B280" s="47">
        <v>1.5</v>
      </c>
      <c r="C280" s="165" t="s">
        <v>927</v>
      </c>
      <c r="D280" s="359">
        <v>21.175923847080533</v>
      </c>
      <c r="E280" s="360">
        <v>2.3883684600000001</v>
      </c>
      <c r="F280" s="360">
        <v>2.3883684600000001</v>
      </c>
      <c r="G280" s="359">
        <v>0</v>
      </c>
      <c r="H280" s="359">
        <v>0</v>
      </c>
      <c r="I280" s="359">
        <v>0</v>
      </c>
      <c r="J280" s="359">
        <v>0</v>
      </c>
      <c r="K280" s="359">
        <v>2.3883684600000001</v>
      </c>
      <c r="L280" s="359">
        <v>0</v>
      </c>
      <c r="M280" s="359">
        <v>0</v>
      </c>
      <c r="N280" s="359">
        <v>2.3883684600000001</v>
      </c>
      <c r="O280" s="359">
        <v>1.0999999999999999E-2</v>
      </c>
      <c r="P280" s="359">
        <v>0</v>
      </c>
      <c r="Q280" s="359">
        <v>0</v>
      </c>
      <c r="R280" s="359">
        <v>0</v>
      </c>
      <c r="S280" s="396">
        <v>18.787555387080534</v>
      </c>
      <c r="T280" s="456">
        <v>0</v>
      </c>
      <c r="U280" s="162">
        <v>1</v>
      </c>
      <c r="V280" s="51"/>
      <c r="W280" s="51"/>
      <c r="X280" s="165" t="s">
        <v>659</v>
      </c>
      <c r="Z280" s="453"/>
    </row>
    <row r="281" spans="1:26" s="48" customFormat="1" ht="35.1" customHeight="1" outlineLevel="1" x14ac:dyDescent="0.25">
      <c r="A281" s="122" t="s">
        <v>363</v>
      </c>
      <c r="B281" s="47">
        <v>1.5</v>
      </c>
      <c r="C281" s="165" t="s">
        <v>928</v>
      </c>
      <c r="D281" s="359">
        <v>0</v>
      </c>
      <c r="E281" s="360">
        <v>0</v>
      </c>
      <c r="F281" s="360">
        <v>0</v>
      </c>
      <c r="G281" s="359">
        <v>0</v>
      </c>
      <c r="H281" s="359">
        <v>0</v>
      </c>
      <c r="I281" s="359">
        <v>0</v>
      </c>
      <c r="J281" s="359">
        <v>0</v>
      </c>
      <c r="K281" s="359">
        <v>0</v>
      </c>
      <c r="L281" s="359">
        <v>0</v>
      </c>
      <c r="M281" s="359">
        <v>0</v>
      </c>
      <c r="N281" s="359">
        <v>0</v>
      </c>
      <c r="O281" s="359">
        <v>1.0999999999999999E-2</v>
      </c>
      <c r="P281" s="359">
        <v>0</v>
      </c>
      <c r="Q281" s="359">
        <v>0</v>
      </c>
      <c r="R281" s="359">
        <v>0</v>
      </c>
      <c r="S281" s="396">
        <v>0</v>
      </c>
      <c r="T281" s="456">
        <v>0</v>
      </c>
      <c r="U281" s="162" t="e">
        <v>#DIV/0!</v>
      </c>
      <c r="V281" s="51"/>
      <c r="W281" s="51"/>
      <c r="X281" s="165">
        <v>0</v>
      </c>
      <c r="Z281" s="453"/>
    </row>
    <row r="282" spans="1:26" s="48" customFormat="1" ht="35.1" customHeight="1" outlineLevel="1" x14ac:dyDescent="0.25">
      <c r="A282" s="122" t="s">
        <v>367</v>
      </c>
      <c r="B282" s="47">
        <v>1.5</v>
      </c>
      <c r="C282" s="165" t="s">
        <v>1122</v>
      </c>
      <c r="D282" s="359">
        <v>14.388999999999999</v>
      </c>
      <c r="E282" s="360">
        <v>0.24</v>
      </c>
      <c r="F282" s="360">
        <v>0.24</v>
      </c>
      <c r="G282" s="359">
        <v>0</v>
      </c>
      <c r="H282" s="359">
        <v>0</v>
      </c>
      <c r="I282" s="359">
        <v>0</v>
      </c>
      <c r="J282" s="359">
        <v>0</v>
      </c>
      <c r="K282" s="359">
        <v>0</v>
      </c>
      <c r="L282" s="359">
        <v>0</v>
      </c>
      <c r="M282" s="359">
        <v>0.24</v>
      </c>
      <c r="N282" s="359">
        <v>0.24</v>
      </c>
      <c r="O282" s="359">
        <v>0.5575</v>
      </c>
      <c r="P282" s="359">
        <v>0.35449999999999998</v>
      </c>
      <c r="Q282" s="359">
        <v>0.55800000000000005</v>
      </c>
      <c r="R282" s="359">
        <v>0.35499999999999998</v>
      </c>
      <c r="S282" s="396">
        <v>14.148999999999999</v>
      </c>
      <c r="T282" s="456">
        <v>0</v>
      </c>
      <c r="U282" s="162">
        <v>1</v>
      </c>
      <c r="V282" s="51"/>
      <c r="W282" s="51"/>
      <c r="X282" s="165">
        <v>0</v>
      </c>
      <c r="Z282" s="453"/>
    </row>
    <row r="283" spans="1:26" s="48" customFormat="1" ht="35.1" customHeight="1" outlineLevel="1" x14ac:dyDescent="0.25">
      <c r="A283" s="122" t="s">
        <v>366</v>
      </c>
      <c r="B283" s="47">
        <v>1.5</v>
      </c>
      <c r="C283" s="165" t="s">
        <v>364</v>
      </c>
      <c r="D283" s="359">
        <v>0.35549999999999998</v>
      </c>
      <c r="E283" s="360">
        <v>0.35549999999999998</v>
      </c>
      <c r="F283" s="360">
        <v>0.35549999999999998</v>
      </c>
      <c r="G283" s="359">
        <v>0</v>
      </c>
      <c r="H283" s="359">
        <v>0</v>
      </c>
      <c r="I283" s="359">
        <v>0.35549999999999998</v>
      </c>
      <c r="J283" s="359">
        <v>0.35549999999999998</v>
      </c>
      <c r="K283" s="359">
        <v>0</v>
      </c>
      <c r="L283" s="359">
        <v>0</v>
      </c>
      <c r="M283" s="359">
        <v>0</v>
      </c>
      <c r="N283" s="359">
        <v>0</v>
      </c>
      <c r="O283" s="359">
        <v>0</v>
      </c>
      <c r="P283" s="359">
        <v>0</v>
      </c>
      <c r="Q283" s="359">
        <v>0</v>
      </c>
      <c r="R283" s="359">
        <v>0</v>
      </c>
      <c r="S283" s="396">
        <v>0</v>
      </c>
      <c r="T283" s="456">
        <v>0</v>
      </c>
      <c r="U283" s="162">
        <v>1</v>
      </c>
      <c r="V283" s="51"/>
      <c r="W283" s="51"/>
      <c r="X283" s="165">
        <v>0</v>
      </c>
      <c r="Z283" s="453"/>
    </row>
    <row r="284" spans="1:26" s="48" customFormat="1" ht="35.1" customHeight="1" outlineLevel="1" x14ac:dyDescent="0.25">
      <c r="A284" s="122" t="s">
        <v>367</v>
      </c>
      <c r="B284" s="47">
        <v>1.5</v>
      </c>
      <c r="C284" s="165" t="s">
        <v>370</v>
      </c>
      <c r="D284" s="359">
        <v>65.11</v>
      </c>
      <c r="E284" s="360">
        <v>5.9880000000000004</v>
      </c>
      <c r="F284" s="360">
        <v>5.9880000000000004</v>
      </c>
      <c r="G284" s="359">
        <v>0</v>
      </c>
      <c r="H284" s="359">
        <v>0</v>
      </c>
      <c r="I284" s="359">
        <v>0</v>
      </c>
      <c r="J284" s="359">
        <v>0</v>
      </c>
      <c r="K284" s="359">
        <v>5.9880000000000004</v>
      </c>
      <c r="L284" s="359">
        <v>0</v>
      </c>
      <c r="M284" s="359">
        <v>0</v>
      </c>
      <c r="N284" s="359">
        <v>5.9880000000000004</v>
      </c>
      <c r="O284" s="359">
        <v>2.3849999999999998</v>
      </c>
      <c r="P284" s="359">
        <v>1.966</v>
      </c>
      <c r="Q284" s="359">
        <v>2.3849999999999998</v>
      </c>
      <c r="R284" s="359">
        <v>1.966</v>
      </c>
      <c r="S284" s="396">
        <v>59.122</v>
      </c>
      <c r="T284" s="456">
        <v>0</v>
      </c>
      <c r="U284" s="162">
        <v>1</v>
      </c>
      <c r="V284" s="51"/>
      <c r="W284" s="51"/>
      <c r="X284" s="165" t="s">
        <v>1101</v>
      </c>
      <c r="Z284" s="453"/>
    </row>
    <row r="285" spans="1:26" s="48" customFormat="1" ht="35.1" customHeight="1" outlineLevel="1" x14ac:dyDescent="0.25">
      <c r="A285" s="122" t="s">
        <v>366</v>
      </c>
      <c r="B285" s="47">
        <v>1.5</v>
      </c>
      <c r="C285" s="165" t="s">
        <v>370</v>
      </c>
      <c r="D285" s="359">
        <v>1.8526</v>
      </c>
      <c r="E285" s="360">
        <v>0</v>
      </c>
      <c r="F285" s="360">
        <v>0</v>
      </c>
      <c r="G285" s="359">
        <v>0</v>
      </c>
      <c r="H285" s="359">
        <v>0</v>
      </c>
      <c r="I285" s="359">
        <v>0</v>
      </c>
      <c r="J285" s="359">
        <v>0</v>
      </c>
      <c r="K285" s="359">
        <v>0</v>
      </c>
      <c r="L285" s="359">
        <v>0</v>
      </c>
      <c r="M285" s="359">
        <v>0</v>
      </c>
      <c r="N285" s="359">
        <v>0</v>
      </c>
      <c r="O285" s="359">
        <v>1.569</v>
      </c>
      <c r="P285" s="359">
        <v>0</v>
      </c>
      <c r="Q285" s="359">
        <v>1.569</v>
      </c>
      <c r="R285" s="359">
        <v>0</v>
      </c>
      <c r="S285" s="396">
        <v>1.8526</v>
      </c>
      <c r="T285" s="456">
        <v>0</v>
      </c>
      <c r="U285" s="162" t="e">
        <v>#DIV/0!</v>
      </c>
      <c r="V285" s="51"/>
      <c r="W285" s="51"/>
      <c r="X285" s="165" t="s">
        <v>952</v>
      </c>
      <c r="Z285" s="453"/>
    </row>
    <row r="286" spans="1:26" s="48" customFormat="1" ht="35.1" customHeight="1" outlineLevel="1" x14ac:dyDescent="0.25">
      <c r="A286" s="122" t="s">
        <v>363</v>
      </c>
      <c r="B286" s="47">
        <v>1.5</v>
      </c>
      <c r="C286" s="165" t="s">
        <v>370</v>
      </c>
      <c r="D286" s="359">
        <v>89.330380599999984</v>
      </c>
      <c r="E286" s="360">
        <v>59.618079510000001</v>
      </c>
      <c r="F286" s="360">
        <v>65.618079510000001</v>
      </c>
      <c r="G286" s="359">
        <v>0</v>
      </c>
      <c r="H286" s="359">
        <v>0</v>
      </c>
      <c r="I286" s="359">
        <v>32.788420000000002</v>
      </c>
      <c r="J286" s="359">
        <v>32.788420000000002</v>
      </c>
      <c r="K286" s="359">
        <v>23.245790960000001</v>
      </c>
      <c r="L286" s="359">
        <v>32.829659509999999</v>
      </c>
      <c r="M286" s="359">
        <v>3.5838685499999996</v>
      </c>
      <c r="N286" s="359">
        <v>0</v>
      </c>
      <c r="O286" s="359">
        <v>0</v>
      </c>
      <c r="P286" s="359">
        <v>0</v>
      </c>
      <c r="Q286" s="359">
        <v>0</v>
      </c>
      <c r="R286" s="359">
        <v>0</v>
      </c>
      <c r="S286" s="396">
        <v>23.712301089999983</v>
      </c>
      <c r="T286" s="456">
        <v>5.9999999999999982</v>
      </c>
      <c r="U286" s="162">
        <v>1.1006406118632788</v>
      </c>
      <c r="V286" s="51"/>
      <c r="W286" s="51"/>
      <c r="X286" s="165" t="s">
        <v>562</v>
      </c>
      <c r="Z286" s="453"/>
    </row>
    <row r="287" spans="1:26" s="48" customFormat="1" ht="35.1" customHeight="1" outlineLevel="1" x14ac:dyDescent="0.25">
      <c r="A287" s="122" t="s">
        <v>367</v>
      </c>
      <c r="B287" s="47">
        <v>1.5</v>
      </c>
      <c r="C287" s="165" t="s">
        <v>1123</v>
      </c>
      <c r="D287" s="359">
        <v>18.289000000000001</v>
      </c>
      <c r="E287" s="360">
        <v>6.3E-2</v>
      </c>
      <c r="F287" s="360">
        <v>6.3E-2</v>
      </c>
      <c r="G287" s="359">
        <v>0</v>
      </c>
      <c r="H287" s="359">
        <v>0</v>
      </c>
      <c r="I287" s="359">
        <v>0</v>
      </c>
      <c r="J287" s="359">
        <v>0</v>
      </c>
      <c r="K287" s="359">
        <v>0</v>
      </c>
      <c r="L287" s="359">
        <v>0</v>
      </c>
      <c r="M287" s="359">
        <v>6.3E-2</v>
      </c>
      <c r="N287" s="359">
        <v>6.3E-2</v>
      </c>
      <c r="O287" s="359">
        <v>1.9056</v>
      </c>
      <c r="P287" s="359">
        <v>1.8515999999999999</v>
      </c>
      <c r="Q287" s="359">
        <v>1.9060000000000001</v>
      </c>
      <c r="R287" s="359">
        <v>1.8520000000000001</v>
      </c>
      <c r="S287" s="396">
        <v>18.226000000000003</v>
      </c>
      <c r="T287" s="456">
        <v>0</v>
      </c>
      <c r="U287" s="162">
        <v>1</v>
      </c>
      <c r="V287" s="51"/>
      <c r="W287" s="51"/>
      <c r="X287" s="165">
        <v>0</v>
      </c>
      <c r="Z287" s="453"/>
    </row>
    <row r="288" spans="1:26" s="48" customFormat="1" ht="35.1" customHeight="1" outlineLevel="1" x14ac:dyDescent="0.25">
      <c r="A288" s="122" t="s">
        <v>365</v>
      </c>
      <c r="B288" s="47">
        <v>1.5</v>
      </c>
      <c r="C288" s="165" t="s">
        <v>371</v>
      </c>
      <c r="D288" s="359">
        <v>7.0558099999999992</v>
      </c>
      <c r="E288" s="360">
        <v>0</v>
      </c>
      <c r="F288" s="360">
        <v>0</v>
      </c>
      <c r="G288" s="359">
        <v>0</v>
      </c>
      <c r="H288" s="359">
        <v>0</v>
      </c>
      <c r="I288" s="359">
        <v>0</v>
      </c>
      <c r="J288" s="359">
        <v>0</v>
      </c>
      <c r="K288" s="359">
        <v>0</v>
      </c>
      <c r="L288" s="359">
        <v>0</v>
      </c>
      <c r="M288" s="359">
        <v>0</v>
      </c>
      <c r="N288" s="359">
        <v>0</v>
      </c>
      <c r="O288" s="359">
        <v>5.98</v>
      </c>
      <c r="P288" s="359">
        <v>0</v>
      </c>
      <c r="Q288" s="359">
        <v>5.98</v>
      </c>
      <c r="R288" s="359">
        <v>0</v>
      </c>
      <c r="S288" s="396">
        <v>7.0558099999999992</v>
      </c>
      <c r="T288" s="456">
        <v>0</v>
      </c>
      <c r="U288" s="162" t="e">
        <v>#DIV/0!</v>
      </c>
      <c r="V288" s="51"/>
      <c r="W288" s="51"/>
      <c r="X288" s="165">
        <v>0</v>
      </c>
      <c r="Z288" s="453"/>
    </row>
    <row r="289" spans="1:26" s="48" customFormat="1" ht="35.1" customHeight="1" outlineLevel="1" x14ac:dyDescent="0.25">
      <c r="A289" s="122" t="s">
        <v>366</v>
      </c>
      <c r="B289" s="47">
        <v>1.5</v>
      </c>
      <c r="C289" s="165" t="s">
        <v>371</v>
      </c>
      <c r="D289" s="359">
        <v>0.82</v>
      </c>
      <c r="E289" s="360">
        <v>0</v>
      </c>
      <c r="F289" s="360">
        <v>0</v>
      </c>
      <c r="G289" s="359">
        <v>0</v>
      </c>
      <c r="H289" s="359">
        <v>0</v>
      </c>
      <c r="I289" s="359">
        <v>0</v>
      </c>
      <c r="J289" s="359">
        <v>0</v>
      </c>
      <c r="K289" s="359">
        <v>0</v>
      </c>
      <c r="L289" s="359">
        <v>0</v>
      </c>
      <c r="M289" s="359">
        <v>0</v>
      </c>
      <c r="N289" s="359">
        <v>0</v>
      </c>
      <c r="O289" s="359">
        <v>17.366</v>
      </c>
      <c r="P289" s="359">
        <v>16.667999999999999</v>
      </c>
      <c r="Q289" s="359">
        <v>18.302</v>
      </c>
      <c r="R289" s="359">
        <v>16.902000000000001</v>
      </c>
      <c r="S289" s="396">
        <v>0.82</v>
      </c>
      <c r="T289" s="456">
        <v>0</v>
      </c>
      <c r="U289" s="162" t="e">
        <v>#DIV/0!</v>
      </c>
      <c r="V289" s="51"/>
      <c r="W289" s="51"/>
      <c r="X289" s="165" t="s">
        <v>952</v>
      </c>
      <c r="Z289" s="453"/>
    </row>
    <row r="290" spans="1:26" s="48" customFormat="1" ht="35.1" customHeight="1" outlineLevel="1" x14ac:dyDescent="0.25">
      <c r="A290" s="122" t="s">
        <v>363</v>
      </c>
      <c r="B290" s="47">
        <v>1.5</v>
      </c>
      <c r="C290" s="165" t="s">
        <v>371</v>
      </c>
      <c r="D290" s="359">
        <v>0</v>
      </c>
      <c r="E290" s="360">
        <v>7.6321817199999993</v>
      </c>
      <c r="F290" s="360">
        <v>3.6215221099999999</v>
      </c>
      <c r="G290" s="359">
        <v>0</v>
      </c>
      <c r="H290" s="359">
        <v>0</v>
      </c>
      <c r="I290" s="359">
        <v>0.23652211000000001</v>
      </c>
      <c r="J290" s="359">
        <v>0.23652211000000001</v>
      </c>
      <c r="K290" s="359">
        <v>3.3849999999999998</v>
      </c>
      <c r="L290" s="359">
        <v>3.3849999999999998</v>
      </c>
      <c r="M290" s="359">
        <v>4.0106596099999994</v>
      </c>
      <c r="N290" s="359">
        <v>0</v>
      </c>
      <c r="O290" s="359">
        <v>1.3120000000000001</v>
      </c>
      <c r="P290" s="359">
        <v>0.57700000000000007</v>
      </c>
      <c r="Q290" s="359">
        <v>1.3120000000000001</v>
      </c>
      <c r="R290" s="359">
        <v>0.57699999999999996</v>
      </c>
      <c r="S290" s="396">
        <v>-3.6215221099999999</v>
      </c>
      <c r="T290" s="456">
        <v>-4.0106596099999994</v>
      </c>
      <c r="U290" s="162">
        <v>0.47450679803782242</v>
      </c>
      <c r="V290" s="51"/>
      <c r="W290" s="51"/>
      <c r="X290" s="165" t="s">
        <v>659</v>
      </c>
      <c r="Z290" s="453"/>
    </row>
    <row r="291" spans="1:26" s="48" customFormat="1" ht="35.1" customHeight="1" outlineLevel="1" x14ac:dyDescent="0.25">
      <c r="A291" s="122" t="s">
        <v>367</v>
      </c>
      <c r="B291" s="47">
        <v>1.5</v>
      </c>
      <c r="C291" s="165" t="s">
        <v>1125</v>
      </c>
      <c r="D291" s="359">
        <v>1.5449999999999999</v>
      </c>
      <c r="E291" s="360">
        <v>0.64700000000000002</v>
      </c>
      <c r="F291" s="360">
        <v>0.05</v>
      </c>
      <c r="G291" s="359">
        <v>0</v>
      </c>
      <c r="H291" s="359">
        <v>0</v>
      </c>
      <c r="I291" s="359">
        <v>0</v>
      </c>
      <c r="J291" s="359">
        <v>0</v>
      </c>
      <c r="K291" s="359">
        <v>0.05</v>
      </c>
      <c r="L291" s="359">
        <v>0</v>
      </c>
      <c r="M291" s="359">
        <v>0.59699999999999998</v>
      </c>
      <c r="N291" s="359">
        <v>0.05</v>
      </c>
      <c r="O291" s="359">
        <v>1.0620000000000001</v>
      </c>
      <c r="P291" s="359">
        <v>1.02</v>
      </c>
      <c r="Q291" s="359">
        <v>1.0620000000000001</v>
      </c>
      <c r="R291" s="359">
        <v>1.02</v>
      </c>
      <c r="S291" s="396">
        <v>1.4949999999999999</v>
      </c>
      <c r="T291" s="456">
        <v>-0.59699999999999998</v>
      </c>
      <c r="U291" s="162">
        <v>7.7279752704791344E-2</v>
      </c>
      <c r="V291" s="51"/>
      <c r="W291" s="51"/>
      <c r="X291" s="165" t="s">
        <v>1101</v>
      </c>
      <c r="Z291" s="453"/>
    </row>
    <row r="292" spans="1:26" s="48" customFormat="1" ht="35.1" customHeight="1" outlineLevel="1" x14ac:dyDescent="0.25">
      <c r="A292" s="122" t="s">
        <v>365</v>
      </c>
      <c r="B292" s="47">
        <v>1.5</v>
      </c>
      <c r="C292" s="165" t="s">
        <v>930</v>
      </c>
      <c r="D292" s="359">
        <v>1.0000004399999998</v>
      </c>
      <c r="E292" s="360">
        <v>1</v>
      </c>
      <c r="F292" s="360">
        <v>1</v>
      </c>
      <c r="G292" s="359">
        <v>0</v>
      </c>
      <c r="H292" s="359">
        <v>0</v>
      </c>
      <c r="I292" s="359">
        <v>1</v>
      </c>
      <c r="J292" s="359">
        <v>1</v>
      </c>
      <c r="K292" s="359">
        <v>0</v>
      </c>
      <c r="L292" s="359">
        <v>0</v>
      </c>
      <c r="M292" s="359">
        <v>0</v>
      </c>
      <c r="N292" s="359">
        <v>0</v>
      </c>
      <c r="O292" s="359">
        <v>0.84699999999999998</v>
      </c>
      <c r="P292" s="359">
        <v>0</v>
      </c>
      <c r="Q292" s="359">
        <v>0.84699999999999998</v>
      </c>
      <c r="R292" s="359">
        <v>0</v>
      </c>
      <c r="S292" s="396">
        <v>4.3999999976840343E-7</v>
      </c>
      <c r="T292" s="456">
        <v>0</v>
      </c>
      <c r="U292" s="162">
        <v>1</v>
      </c>
      <c r="V292" s="51"/>
      <c r="W292" s="51"/>
      <c r="X292" s="165" t="s">
        <v>1126</v>
      </c>
      <c r="Z292" s="453"/>
    </row>
    <row r="293" spans="1:26" s="48" customFormat="1" ht="35.1" customHeight="1" outlineLevel="1" x14ac:dyDescent="0.25">
      <c r="A293" s="122" t="s">
        <v>365</v>
      </c>
      <c r="B293" s="47">
        <v>1.5</v>
      </c>
      <c r="C293" s="165" t="s">
        <v>932</v>
      </c>
      <c r="D293" s="359">
        <v>4.2857599999999998</v>
      </c>
      <c r="E293" s="360">
        <v>1.62874041</v>
      </c>
      <c r="F293" s="360">
        <v>0</v>
      </c>
      <c r="G293" s="359">
        <v>0</v>
      </c>
      <c r="H293" s="359">
        <v>0</v>
      </c>
      <c r="I293" s="359">
        <v>0</v>
      </c>
      <c r="J293" s="359">
        <v>0</v>
      </c>
      <c r="K293" s="359">
        <v>0</v>
      </c>
      <c r="L293" s="359">
        <v>0</v>
      </c>
      <c r="M293" s="359">
        <v>1.62874041</v>
      </c>
      <c r="N293" s="359">
        <v>0</v>
      </c>
      <c r="O293" s="359">
        <v>3.4540000000000002</v>
      </c>
      <c r="P293" s="359">
        <v>3.4540000000000002</v>
      </c>
      <c r="Q293" s="359">
        <v>3.4539999999999997</v>
      </c>
      <c r="R293" s="359">
        <v>3.4539999999999997</v>
      </c>
      <c r="S293" s="396">
        <v>4.2857599999999998</v>
      </c>
      <c r="T293" s="456">
        <v>-1.62874041</v>
      </c>
      <c r="U293" s="162">
        <v>0</v>
      </c>
      <c r="V293" s="51"/>
      <c r="W293" s="51"/>
      <c r="X293" s="165" t="s">
        <v>960</v>
      </c>
      <c r="Z293" s="453"/>
    </row>
    <row r="294" spans="1:26" s="48" customFormat="1" ht="35.1" customHeight="1" outlineLevel="1" x14ac:dyDescent="0.25">
      <c r="A294" s="122" t="s">
        <v>363</v>
      </c>
      <c r="B294" s="47">
        <v>1.5</v>
      </c>
      <c r="C294" s="165" t="s">
        <v>933</v>
      </c>
      <c r="D294" s="359">
        <v>20.957979999999999</v>
      </c>
      <c r="E294" s="360">
        <v>6.5</v>
      </c>
      <c r="F294" s="360">
        <v>0</v>
      </c>
      <c r="G294" s="359">
        <v>0</v>
      </c>
      <c r="H294" s="359">
        <v>0</v>
      </c>
      <c r="I294" s="359">
        <v>0</v>
      </c>
      <c r="J294" s="359">
        <v>0</v>
      </c>
      <c r="K294" s="359">
        <v>0</v>
      </c>
      <c r="L294" s="359">
        <v>0</v>
      </c>
      <c r="M294" s="359">
        <v>6.5</v>
      </c>
      <c r="N294" s="359">
        <v>0</v>
      </c>
      <c r="O294" s="359">
        <v>14.3</v>
      </c>
      <c r="P294" s="359">
        <v>7.1420000000000003</v>
      </c>
      <c r="Q294" s="359">
        <v>14.3</v>
      </c>
      <c r="R294" s="359">
        <v>14.3</v>
      </c>
      <c r="S294" s="396">
        <v>20.957979999999999</v>
      </c>
      <c r="T294" s="456">
        <v>-6.5</v>
      </c>
      <c r="U294" s="162">
        <v>0</v>
      </c>
      <c r="V294" s="51"/>
      <c r="W294" s="51"/>
      <c r="X294" s="165" t="s">
        <v>659</v>
      </c>
      <c r="Z294" s="453"/>
    </row>
    <row r="295" spans="1:26" s="48" customFormat="1" ht="35.1" customHeight="1" outlineLevel="1" x14ac:dyDescent="0.25">
      <c r="A295" s="122" t="s">
        <v>367</v>
      </c>
      <c r="B295" s="47">
        <v>1.5</v>
      </c>
      <c r="C295" s="165" t="s">
        <v>934</v>
      </c>
      <c r="D295" s="359">
        <v>0</v>
      </c>
      <c r="E295" s="360">
        <v>0</v>
      </c>
      <c r="F295" s="360">
        <v>0</v>
      </c>
      <c r="G295" s="359">
        <v>0</v>
      </c>
      <c r="H295" s="359">
        <v>0</v>
      </c>
      <c r="I295" s="359">
        <v>0</v>
      </c>
      <c r="J295" s="359">
        <v>0</v>
      </c>
      <c r="K295" s="359">
        <v>0</v>
      </c>
      <c r="L295" s="359">
        <v>0</v>
      </c>
      <c r="M295" s="359">
        <v>0</v>
      </c>
      <c r="N295" s="359">
        <v>0</v>
      </c>
      <c r="O295" s="359">
        <v>0.04</v>
      </c>
      <c r="P295" s="359">
        <v>0</v>
      </c>
      <c r="Q295" s="359">
        <v>0.04</v>
      </c>
      <c r="R295" s="359">
        <v>0</v>
      </c>
      <c r="S295" s="396">
        <v>0</v>
      </c>
      <c r="T295" s="456">
        <v>0</v>
      </c>
      <c r="U295" s="162" t="e">
        <v>#DIV/0!</v>
      </c>
      <c r="V295" s="51"/>
      <c r="W295" s="51"/>
      <c r="X295" s="165">
        <v>0</v>
      </c>
      <c r="Z295" s="453"/>
    </row>
    <row r="296" spans="1:26" s="48" customFormat="1" ht="35.1" customHeight="1" outlineLevel="1" x14ac:dyDescent="0.25">
      <c r="A296" s="122" t="s">
        <v>365</v>
      </c>
      <c r="B296" s="47">
        <v>1.5</v>
      </c>
      <c r="C296" s="165" t="s">
        <v>934</v>
      </c>
      <c r="D296" s="359">
        <v>0</v>
      </c>
      <c r="E296" s="360">
        <v>0</v>
      </c>
      <c r="F296" s="360">
        <v>0</v>
      </c>
      <c r="G296" s="359">
        <v>0</v>
      </c>
      <c r="H296" s="359">
        <v>0</v>
      </c>
      <c r="I296" s="359">
        <v>0</v>
      </c>
      <c r="J296" s="359">
        <v>0</v>
      </c>
      <c r="K296" s="359">
        <v>0</v>
      </c>
      <c r="L296" s="359">
        <v>0</v>
      </c>
      <c r="M296" s="359">
        <v>0</v>
      </c>
      <c r="N296" s="359">
        <v>0</v>
      </c>
      <c r="O296" s="359">
        <v>0.08</v>
      </c>
      <c r="P296" s="359">
        <v>0</v>
      </c>
      <c r="Q296" s="359">
        <v>0.08</v>
      </c>
      <c r="R296" s="359">
        <v>0</v>
      </c>
      <c r="S296" s="396">
        <v>0</v>
      </c>
      <c r="T296" s="456">
        <v>0</v>
      </c>
      <c r="U296" s="162" t="e">
        <v>#DIV/0!</v>
      </c>
      <c r="V296" s="51"/>
      <c r="W296" s="51"/>
      <c r="X296" s="165">
        <v>0</v>
      </c>
      <c r="Z296" s="453"/>
    </row>
    <row r="297" spans="1:26" s="48" customFormat="1" ht="35.1" customHeight="1" outlineLevel="1" x14ac:dyDescent="0.25">
      <c r="A297" s="122" t="s">
        <v>366</v>
      </c>
      <c r="B297" s="47">
        <v>1.5</v>
      </c>
      <c r="C297" s="165" t="s">
        <v>934</v>
      </c>
      <c r="D297" s="359">
        <v>0</v>
      </c>
      <c r="E297" s="360">
        <v>0</v>
      </c>
      <c r="F297" s="360">
        <v>0</v>
      </c>
      <c r="G297" s="359">
        <v>0</v>
      </c>
      <c r="H297" s="359">
        <v>0</v>
      </c>
      <c r="I297" s="359">
        <v>0</v>
      </c>
      <c r="J297" s="359">
        <v>0</v>
      </c>
      <c r="K297" s="359">
        <v>0</v>
      </c>
      <c r="L297" s="359">
        <v>0</v>
      </c>
      <c r="M297" s="359">
        <v>0</v>
      </c>
      <c r="N297" s="359">
        <v>0</v>
      </c>
      <c r="O297" s="359">
        <v>28.094000000000001</v>
      </c>
      <c r="P297" s="359">
        <v>0</v>
      </c>
      <c r="Q297" s="359">
        <v>36.052</v>
      </c>
      <c r="R297" s="359">
        <v>0</v>
      </c>
      <c r="S297" s="396">
        <v>0</v>
      </c>
      <c r="T297" s="456">
        <v>0</v>
      </c>
      <c r="U297" s="162" t="e">
        <v>#DIV/0!</v>
      </c>
      <c r="V297" s="51"/>
      <c r="W297" s="51"/>
      <c r="X297" s="165">
        <v>0</v>
      </c>
      <c r="Z297" s="453"/>
    </row>
    <row r="298" spans="1:26" s="48" customFormat="1" ht="35.1" customHeight="1" outlineLevel="1" x14ac:dyDescent="0.25">
      <c r="A298" s="122" t="s">
        <v>363</v>
      </c>
      <c r="B298" s="47">
        <v>1.5</v>
      </c>
      <c r="C298" s="165" t="s">
        <v>934</v>
      </c>
      <c r="D298" s="359">
        <v>0</v>
      </c>
      <c r="E298" s="360">
        <v>0</v>
      </c>
      <c r="F298" s="360">
        <v>0</v>
      </c>
      <c r="G298" s="359">
        <v>0</v>
      </c>
      <c r="H298" s="359">
        <v>0</v>
      </c>
      <c r="I298" s="359">
        <v>0</v>
      </c>
      <c r="J298" s="359">
        <v>0</v>
      </c>
      <c r="K298" s="359">
        <v>0</v>
      </c>
      <c r="L298" s="359">
        <v>0</v>
      </c>
      <c r="M298" s="359">
        <v>0</v>
      </c>
      <c r="N298" s="359">
        <v>0</v>
      </c>
      <c r="O298" s="359">
        <v>23.513999999999999</v>
      </c>
      <c r="P298" s="359">
        <v>13.135999999999999</v>
      </c>
      <c r="Q298" s="359">
        <v>31.471999999999998</v>
      </c>
      <c r="R298" s="359">
        <v>13.135999999999999</v>
      </c>
      <c r="S298" s="396">
        <v>0</v>
      </c>
      <c r="T298" s="456">
        <v>0</v>
      </c>
      <c r="U298" s="162" t="e">
        <v>#DIV/0!</v>
      </c>
      <c r="V298" s="51"/>
      <c r="W298" s="51"/>
      <c r="X298" s="165">
        <v>0</v>
      </c>
      <c r="Z298" s="453"/>
    </row>
    <row r="299" spans="1:26" s="48" customFormat="1" ht="35.1" customHeight="1" outlineLevel="1" x14ac:dyDescent="0.25">
      <c r="A299" s="122" t="s">
        <v>368</v>
      </c>
      <c r="B299" s="47">
        <v>1.5</v>
      </c>
      <c r="C299" s="165" t="s">
        <v>934</v>
      </c>
      <c r="D299" s="359">
        <v>0</v>
      </c>
      <c r="E299" s="360">
        <v>0</v>
      </c>
      <c r="F299" s="360">
        <v>0</v>
      </c>
      <c r="G299" s="359">
        <v>0</v>
      </c>
      <c r="H299" s="359">
        <v>0</v>
      </c>
      <c r="I299" s="359">
        <v>0</v>
      </c>
      <c r="J299" s="359">
        <v>0</v>
      </c>
      <c r="K299" s="359">
        <v>0</v>
      </c>
      <c r="L299" s="359">
        <v>0</v>
      </c>
      <c r="M299" s="359">
        <v>0</v>
      </c>
      <c r="N299" s="359">
        <v>0</v>
      </c>
      <c r="O299" s="359">
        <v>-40.066779660000009</v>
      </c>
      <c r="P299" s="359">
        <v>-12.198305090000002</v>
      </c>
      <c r="Q299" s="359">
        <v>0</v>
      </c>
      <c r="R299" s="359">
        <v>0</v>
      </c>
      <c r="S299" s="396">
        <v>0</v>
      </c>
      <c r="T299" s="456">
        <v>0</v>
      </c>
      <c r="U299" s="162" t="e">
        <v>#DIV/0!</v>
      </c>
      <c r="V299" s="51"/>
      <c r="W299" s="51"/>
      <c r="X299" s="165">
        <v>0</v>
      </c>
      <c r="Z299" s="453"/>
    </row>
    <row r="300" spans="1:26" s="48" customFormat="1" ht="35.1" customHeight="1" outlineLevel="1" x14ac:dyDescent="0.25">
      <c r="A300" s="122" t="s">
        <v>367</v>
      </c>
      <c r="B300" s="47">
        <v>1.5</v>
      </c>
      <c r="C300" s="165" t="s">
        <v>936</v>
      </c>
      <c r="D300" s="359">
        <v>0.65964387419092008</v>
      </c>
      <c r="E300" s="360">
        <v>0</v>
      </c>
      <c r="F300" s="360">
        <v>0</v>
      </c>
      <c r="G300" s="359">
        <v>0</v>
      </c>
      <c r="H300" s="359">
        <v>0</v>
      </c>
      <c r="I300" s="359">
        <v>0</v>
      </c>
      <c r="J300" s="359">
        <v>0</v>
      </c>
      <c r="K300" s="359">
        <v>0</v>
      </c>
      <c r="L300" s="359">
        <v>0</v>
      </c>
      <c r="M300" s="359">
        <v>0</v>
      </c>
      <c r="N300" s="359">
        <v>0</v>
      </c>
      <c r="O300" s="359">
        <v>0.55800000000000005</v>
      </c>
      <c r="P300" s="359">
        <v>0</v>
      </c>
      <c r="Q300" s="359">
        <v>0.55840000000000001</v>
      </c>
      <c r="R300" s="359">
        <v>0</v>
      </c>
      <c r="S300" s="396">
        <v>0.65964387419092008</v>
      </c>
      <c r="T300" s="456">
        <v>0</v>
      </c>
      <c r="U300" s="162" t="e">
        <v>#DIV/0!</v>
      </c>
      <c r="V300" s="51"/>
      <c r="W300" s="51"/>
      <c r="X300" s="165">
        <v>0</v>
      </c>
      <c r="Z300" s="453"/>
    </row>
    <row r="301" spans="1:26" s="48" customFormat="1" ht="35.1" customHeight="1" outlineLevel="1" x14ac:dyDescent="0.25">
      <c r="A301" s="122" t="s">
        <v>363</v>
      </c>
      <c r="B301" s="47">
        <v>1.5</v>
      </c>
      <c r="C301" s="165" t="s">
        <v>937</v>
      </c>
      <c r="D301" s="359">
        <v>2.9641599999999997</v>
      </c>
      <c r="E301" s="360">
        <v>0</v>
      </c>
      <c r="F301" s="360">
        <v>0</v>
      </c>
      <c r="G301" s="359">
        <v>0</v>
      </c>
      <c r="H301" s="359">
        <v>0</v>
      </c>
      <c r="I301" s="359">
        <v>0</v>
      </c>
      <c r="J301" s="359">
        <v>0</v>
      </c>
      <c r="K301" s="359">
        <v>0</v>
      </c>
      <c r="L301" s="359">
        <v>0</v>
      </c>
      <c r="M301" s="359">
        <v>0</v>
      </c>
      <c r="N301" s="359">
        <v>0</v>
      </c>
      <c r="O301" s="359">
        <v>1.3959999999999999</v>
      </c>
      <c r="P301" s="359">
        <v>-7.0000000000001172E-3</v>
      </c>
      <c r="Q301" s="359">
        <v>0</v>
      </c>
      <c r="R301" s="359">
        <v>0</v>
      </c>
      <c r="S301" s="396">
        <v>2.9641599999999997</v>
      </c>
      <c r="T301" s="456">
        <v>0</v>
      </c>
      <c r="U301" s="162" t="e">
        <v>#DIV/0!</v>
      </c>
      <c r="V301" s="51"/>
      <c r="W301" s="51"/>
      <c r="X301" s="165">
        <v>0</v>
      </c>
      <c r="Z301" s="453"/>
    </row>
    <row r="302" spans="1:26" s="48" customFormat="1" ht="35.1" customHeight="1" outlineLevel="1" x14ac:dyDescent="0.25">
      <c r="A302" s="122" t="s">
        <v>363</v>
      </c>
      <c r="B302" s="47">
        <v>1.5</v>
      </c>
      <c r="C302" s="165" t="s">
        <v>923</v>
      </c>
      <c r="D302" s="359">
        <v>2.7933892082835534</v>
      </c>
      <c r="E302" s="360">
        <v>0</v>
      </c>
      <c r="F302" s="360">
        <v>0.19789603</v>
      </c>
      <c r="G302" s="359">
        <v>0</v>
      </c>
      <c r="H302" s="359">
        <v>0</v>
      </c>
      <c r="I302" s="359">
        <v>0</v>
      </c>
      <c r="J302" s="359">
        <v>0</v>
      </c>
      <c r="K302" s="359">
        <v>0</v>
      </c>
      <c r="L302" s="359">
        <v>0.19789603</v>
      </c>
      <c r="M302" s="359">
        <v>0</v>
      </c>
      <c r="N302" s="359">
        <v>0</v>
      </c>
      <c r="O302" s="359">
        <v>1.28</v>
      </c>
      <c r="P302" s="359">
        <v>0</v>
      </c>
      <c r="Q302" s="359">
        <v>1.28</v>
      </c>
      <c r="R302" s="359">
        <v>0</v>
      </c>
      <c r="S302" s="396">
        <v>2.5954931782835535</v>
      </c>
      <c r="T302" s="456">
        <v>0.19789603</v>
      </c>
      <c r="U302" s="162" t="e">
        <v>#DIV/0!</v>
      </c>
      <c r="V302" s="51"/>
      <c r="W302" s="51"/>
      <c r="X302" s="165" t="s">
        <v>562</v>
      </c>
      <c r="Z302" s="453"/>
    </row>
    <row r="303" spans="1:26" s="48" customFormat="1" ht="35.1" customHeight="1" outlineLevel="1" x14ac:dyDescent="0.25">
      <c r="A303" s="122" t="s">
        <v>363</v>
      </c>
      <c r="B303" s="47">
        <v>1.5</v>
      </c>
      <c r="C303" s="165" t="s">
        <v>924</v>
      </c>
      <c r="D303" s="359">
        <v>1.7512575645449984</v>
      </c>
      <c r="E303" s="360">
        <v>0</v>
      </c>
      <c r="F303" s="360">
        <v>0</v>
      </c>
      <c r="G303" s="359">
        <v>0</v>
      </c>
      <c r="H303" s="359">
        <v>0</v>
      </c>
      <c r="I303" s="359">
        <v>0</v>
      </c>
      <c r="J303" s="359">
        <v>0</v>
      </c>
      <c r="K303" s="359">
        <v>0</v>
      </c>
      <c r="L303" s="359">
        <v>0</v>
      </c>
      <c r="M303" s="359">
        <v>0</v>
      </c>
      <c r="N303" s="359">
        <v>0</v>
      </c>
      <c r="O303" s="359">
        <v>2.1760000000000002</v>
      </c>
      <c r="P303" s="359">
        <v>2.1760000000000002</v>
      </c>
      <c r="Q303" s="359">
        <v>2.1760000000000002</v>
      </c>
      <c r="R303" s="359">
        <v>2.1760000000000002</v>
      </c>
      <c r="S303" s="396">
        <v>1.7512575645449984</v>
      </c>
      <c r="T303" s="456">
        <v>0</v>
      </c>
      <c r="U303" s="162" t="e">
        <v>#DIV/0!</v>
      </c>
      <c r="V303" s="51"/>
      <c r="W303" s="51"/>
      <c r="X303" s="165">
        <v>0</v>
      </c>
      <c r="Z303" s="453"/>
    </row>
    <row r="304" spans="1:26" s="48" customFormat="1" ht="35.1" customHeight="1" outlineLevel="1" x14ac:dyDescent="0.25">
      <c r="A304" s="122" t="s">
        <v>363</v>
      </c>
      <c r="B304" s="47">
        <v>1.5</v>
      </c>
      <c r="C304" s="165" t="s">
        <v>925</v>
      </c>
      <c r="D304" s="359">
        <v>0.23357783857940001</v>
      </c>
      <c r="E304" s="360">
        <v>0</v>
      </c>
      <c r="F304" s="360">
        <v>0</v>
      </c>
      <c r="G304" s="359">
        <v>0</v>
      </c>
      <c r="H304" s="359">
        <v>0</v>
      </c>
      <c r="I304" s="359">
        <v>0</v>
      </c>
      <c r="J304" s="359">
        <v>0</v>
      </c>
      <c r="K304" s="359">
        <v>0</v>
      </c>
      <c r="L304" s="359">
        <v>0</v>
      </c>
      <c r="M304" s="359">
        <v>0</v>
      </c>
      <c r="N304" s="359">
        <v>0</v>
      </c>
      <c r="O304" s="359">
        <v>0</v>
      </c>
      <c r="P304" s="359">
        <v>0</v>
      </c>
      <c r="Q304" s="359">
        <v>0</v>
      </c>
      <c r="R304" s="359">
        <v>0</v>
      </c>
      <c r="S304" s="396">
        <v>0.23357783857940001</v>
      </c>
      <c r="T304" s="456">
        <v>0</v>
      </c>
      <c r="U304" s="162" t="e">
        <v>#DIV/0!</v>
      </c>
      <c r="V304" s="51"/>
      <c r="W304" s="51"/>
      <c r="X304" s="165">
        <v>0</v>
      </c>
      <c r="Z304" s="453"/>
    </row>
    <row r="305" spans="1:26" s="48" customFormat="1" ht="35.1" customHeight="1" outlineLevel="1" x14ac:dyDescent="0.25">
      <c r="A305" s="122" t="s">
        <v>363</v>
      </c>
      <c r="B305" s="47">
        <v>1.5</v>
      </c>
      <c r="C305" s="165" t="s">
        <v>938</v>
      </c>
      <c r="D305" s="359">
        <v>1.1799999999999997</v>
      </c>
      <c r="E305" s="360">
        <v>0</v>
      </c>
      <c r="F305" s="360">
        <v>0</v>
      </c>
      <c r="G305" s="359">
        <v>0</v>
      </c>
      <c r="H305" s="359">
        <v>0</v>
      </c>
      <c r="I305" s="359">
        <v>0</v>
      </c>
      <c r="J305" s="359">
        <v>0</v>
      </c>
      <c r="K305" s="359">
        <v>0</v>
      </c>
      <c r="L305" s="359">
        <v>0</v>
      </c>
      <c r="M305" s="359">
        <v>0</v>
      </c>
      <c r="N305" s="359">
        <v>0</v>
      </c>
      <c r="O305" s="359">
        <v>0</v>
      </c>
      <c r="P305" s="359">
        <v>0</v>
      </c>
      <c r="Q305" s="359">
        <v>0</v>
      </c>
      <c r="R305" s="359">
        <v>0</v>
      </c>
      <c r="S305" s="396">
        <v>1.1799999999999997</v>
      </c>
      <c r="T305" s="456">
        <v>0</v>
      </c>
      <c r="U305" s="162" t="e">
        <v>#DIV/0!</v>
      </c>
      <c r="V305" s="51"/>
      <c r="W305" s="51"/>
      <c r="X305" s="165">
        <v>0</v>
      </c>
      <c r="Z305" s="453"/>
    </row>
    <row r="306" spans="1:26" s="48" customFormat="1" ht="35.1" customHeight="1" outlineLevel="1" x14ac:dyDescent="0.25">
      <c r="A306" s="122" t="s">
        <v>367</v>
      </c>
      <c r="B306" s="47">
        <v>1.5</v>
      </c>
      <c r="C306" s="165" t="s">
        <v>1127</v>
      </c>
      <c r="D306" s="359">
        <v>0</v>
      </c>
      <c r="E306" s="360">
        <v>0.161</v>
      </c>
      <c r="F306" s="360">
        <v>3.4120900000000005</v>
      </c>
      <c r="G306" s="359">
        <v>0.161</v>
      </c>
      <c r="H306" s="359">
        <v>1.8680000000000001</v>
      </c>
      <c r="I306" s="359">
        <v>0</v>
      </c>
      <c r="J306" s="359">
        <v>0.58100000000000007</v>
      </c>
      <c r="K306" s="359">
        <v>0</v>
      </c>
      <c r="L306" s="359">
        <v>0.442</v>
      </c>
      <c r="M306" s="359">
        <v>0</v>
      </c>
      <c r="N306" s="359">
        <v>0.52109000000000005</v>
      </c>
      <c r="O306" s="359">
        <v>0</v>
      </c>
      <c r="P306" s="359">
        <v>0</v>
      </c>
      <c r="Q306" s="359">
        <v>0</v>
      </c>
      <c r="R306" s="359">
        <v>0</v>
      </c>
      <c r="S306" s="396">
        <v>-3.4120900000000005</v>
      </c>
      <c r="T306" s="456">
        <v>3.2510900000000005</v>
      </c>
      <c r="U306" s="162">
        <v>21.193105590062114</v>
      </c>
      <c r="V306" s="51"/>
      <c r="W306" s="51"/>
      <c r="X306" s="165" t="s">
        <v>562</v>
      </c>
      <c r="Z306" s="453"/>
    </row>
    <row r="307" spans="1:26" s="48" customFormat="1" ht="35.1" customHeight="1" outlineLevel="1" x14ac:dyDescent="0.25">
      <c r="A307" s="122" t="s">
        <v>365</v>
      </c>
      <c r="B307" s="47">
        <v>1.5</v>
      </c>
      <c r="C307" s="165" t="s">
        <v>1128</v>
      </c>
      <c r="D307" s="359">
        <v>0</v>
      </c>
      <c r="E307" s="360">
        <v>139.01858012000002</v>
      </c>
      <c r="F307" s="360">
        <v>147.92352968360001</v>
      </c>
      <c r="G307" s="359">
        <v>15.215599300000001</v>
      </c>
      <c r="H307" s="359">
        <v>15.656274159600001</v>
      </c>
      <c r="I307" s="359">
        <v>40.813396460000007</v>
      </c>
      <c r="J307" s="359">
        <v>58.325488545000006</v>
      </c>
      <c r="K307" s="359">
        <v>56.747959590000022</v>
      </c>
      <c r="L307" s="359">
        <v>47.490586129000015</v>
      </c>
      <c r="M307" s="359">
        <v>26.241624770000001</v>
      </c>
      <c r="N307" s="359">
        <v>26.451180849999993</v>
      </c>
      <c r="O307" s="359">
        <v>0</v>
      </c>
      <c r="P307" s="359">
        <v>0</v>
      </c>
      <c r="Q307" s="359">
        <v>0</v>
      </c>
      <c r="R307" s="359">
        <v>0</v>
      </c>
      <c r="S307" s="396">
        <v>-147.92352968360001</v>
      </c>
      <c r="T307" s="456">
        <v>8.9049495635999776</v>
      </c>
      <c r="U307" s="162">
        <v>1.0640558230123864</v>
      </c>
      <c r="V307" s="51"/>
      <c r="W307" s="51"/>
      <c r="X307" s="165" t="s">
        <v>1129</v>
      </c>
      <c r="Z307" s="453"/>
    </row>
    <row r="308" spans="1:26" s="48" customFormat="1" ht="35.1" customHeight="1" outlineLevel="1" x14ac:dyDescent="0.25">
      <c r="A308" s="122" t="s">
        <v>366</v>
      </c>
      <c r="B308" s="47">
        <v>1.5</v>
      </c>
      <c r="C308" s="165" t="s">
        <v>1127</v>
      </c>
      <c r="D308" s="359">
        <v>227.90361999999999</v>
      </c>
      <c r="E308" s="360">
        <v>187.95308900000001</v>
      </c>
      <c r="F308" s="360">
        <v>203.2037</v>
      </c>
      <c r="G308" s="359">
        <v>35.626000000000005</v>
      </c>
      <c r="H308" s="359">
        <v>35.638000000000005</v>
      </c>
      <c r="I308" s="359">
        <v>32.588999999999999</v>
      </c>
      <c r="J308" s="359">
        <v>32.631800000000005</v>
      </c>
      <c r="K308" s="359">
        <v>26.846</v>
      </c>
      <c r="L308" s="359">
        <v>76.434899999999999</v>
      </c>
      <c r="M308" s="359">
        <v>92.892088999999999</v>
      </c>
      <c r="N308" s="359">
        <v>58.498999999999995</v>
      </c>
      <c r="O308" s="359">
        <v>0</v>
      </c>
      <c r="P308" s="359">
        <v>0</v>
      </c>
      <c r="Q308" s="359">
        <v>0</v>
      </c>
      <c r="R308" s="359">
        <v>0</v>
      </c>
      <c r="S308" s="396">
        <v>24.699919999999992</v>
      </c>
      <c r="T308" s="456">
        <v>15.250610999999992</v>
      </c>
      <c r="U308" s="162">
        <v>1.0811405179938276</v>
      </c>
      <c r="V308" s="51"/>
      <c r="W308" s="51"/>
      <c r="X308" s="165" t="s">
        <v>562</v>
      </c>
      <c r="Z308" s="453"/>
    </row>
    <row r="309" spans="1:26" s="48" customFormat="1" ht="35.1" customHeight="1" outlineLevel="1" x14ac:dyDescent="0.25">
      <c r="A309" s="122" t="s">
        <v>363</v>
      </c>
      <c r="B309" s="47">
        <v>1.5</v>
      </c>
      <c r="C309" s="165" t="s">
        <v>1128</v>
      </c>
      <c r="D309" s="359">
        <v>1920.1790000000001</v>
      </c>
      <c r="E309" s="360">
        <v>468.7922129100001</v>
      </c>
      <c r="F309" s="360">
        <v>431.03804333000005</v>
      </c>
      <c r="G309" s="359">
        <v>61.104963340000005</v>
      </c>
      <c r="H309" s="359">
        <v>48.054830559999999</v>
      </c>
      <c r="I309" s="359">
        <v>157.51508245999997</v>
      </c>
      <c r="J309" s="359">
        <v>143.86217592000003</v>
      </c>
      <c r="K309" s="359">
        <v>187.04629365000008</v>
      </c>
      <c r="L309" s="359">
        <v>160.84862806000001</v>
      </c>
      <c r="M309" s="359">
        <v>63.125873460000015</v>
      </c>
      <c r="N309" s="359">
        <v>78.27240879</v>
      </c>
      <c r="O309" s="359">
        <v>0</v>
      </c>
      <c r="P309" s="359">
        <v>0</v>
      </c>
      <c r="Q309" s="359">
        <v>0</v>
      </c>
      <c r="R309" s="359">
        <v>0</v>
      </c>
      <c r="S309" s="396">
        <v>1489.1409566699999</v>
      </c>
      <c r="T309" s="456">
        <v>-37.754169580000045</v>
      </c>
      <c r="U309" s="162">
        <v>0.91946502407613973</v>
      </c>
      <c r="V309" s="51"/>
      <c r="W309" s="51"/>
      <c r="X309" s="165" t="s">
        <v>562</v>
      </c>
      <c r="Z309" s="453"/>
    </row>
    <row r="310" spans="1:26" s="48" customFormat="1" ht="35.1" customHeight="1" outlineLevel="1" x14ac:dyDescent="0.25">
      <c r="A310" s="122" t="s">
        <v>367</v>
      </c>
      <c r="B310" s="47">
        <v>1.5</v>
      </c>
      <c r="C310" s="165" t="s">
        <v>1130</v>
      </c>
      <c r="D310" s="359">
        <v>0</v>
      </c>
      <c r="E310" s="360">
        <v>0</v>
      </c>
      <c r="F310" s="360">
        <v>0</v>
      </c>
      <c r="G310" s="359">
        <v>0</v>
      </c>
      <c r="H310" s="359">
        <v>0</v>
      </c>
      <c r="I310" s="359">
        <v>0</v>
      </c>
      <c r="J310" s="359">
        <v>0</v>
      </c>
      <c r="K310" s="359">
        <v>0</v>
      </c>
      <c r="L310" s="359">
        <v>0</v>
      </c>
      <c r="M310" s="359">
        <v>0</v>
      </c>
      <c r="N310" s="359">
        <v>0</v>
      </c>
      <c r="O310" s="359">
        <v>0</v>
      </c>
      <c r="P310" s="359">
        <v>0</v>
      </c>
      <c r="Q310" s="359">
        <v>3.423</v>
      </c>
      <c r="R310" s="359">
        <v>3.423</v>
      </c>
      <c r="S310" s="396">
        <v>0</v>
      </c>
      <c r="T310" s="456">
        <v>0</v>
      </c>
      <c r="U310" s="162" t="e">
        <v>#DIV/0!</v>
      </c>
      <c r="V310" s="51"/>
      <c r="W310" s="51"/>
      <c r="X310" s="165">
        <v>0</v>
      </c>
      <c r="Z310" s="453"/>
    </row>
    <row r="311" spans="1:26" s="48" customFormat="1" ht="35.1" customHeight="1" outlineLevel="1" x14ac:dyDescent="0.25">
      <c r="A311" s="122" t="s">
        <v>366</v>
      </c>
      <c r="B311" s="47">
        <v>1.5</v>
      </c>
      <c r="C311" s="165" t="s">
        <v>1130</v>
      </c>
      <c r="D311" s="359">
        <v>0</v>
      </c>
      <c r="E311" s="360">
        <v>0</v>
      </c>
      <c r="F311" s="360">
        <v>0</v>
      </c>
      <c r="G311" s="359">
        <v>0</v>
      </c>
      <c r="H311" s="359">
        <v>0</v>
      </c>
      <c r="I311" s="359">
        <v>0</v>
      </c>
      <c r="J311" s="359">
        <v>0</v>
      </c>
      <c r="K311" s="359">
        <v>0</v>
      </c>
      <c r="L311" s="359">
        <v>0</v>
      </c>
      <c r="M311" s="359">
        <v>0</v>
      </c>
      <c r="N311" s="359">
        <v>0</v>
      </c>
      <c r="O311" s="359">
        <v>0</v>
      </c>
      <c r="P311" s="359">
        <v>0</v>
      </c>
      <c r="Q311" s="359">
        <v>0</v>
      </c>
      <c r="R311" s="359">
        <v>0</v>
      </c>
      <c r="S311" s="396">
        <v>0</v>
      </c>
      <c r="T311" s="456">
        <v>0</v>
      </c>
      <c r="U311" s="162" t="e">
        <v>#DIV/0!</v>
      </c>
      <c r="V311" s="51"/>
      <c r="W311" s="51"/>
      <c r="X311" s="165" t="s">
        <v>562</v>
      </c>
      <c r="Z311" s="453"/>
    </row>
    <row r="312" spans="1:26" s="358" customFormat="1" ht="35.25" customHeight="1" x14ac:dyDescent="0.25">
      <c r="A312" s="458"/>
      <c r="B312" s="405" t="s">
        <v>27</v>
      </c>
      <c r="C312" s="356" t="s">
        <v>357</v>
      </c>
      <c r="D312" s="362">
        <v>2900.0275551717486</v>
      </c>
      <c r="E312" s="456">
        <v>278.20109049200005</v>
      </c>
      <c r="F312" s="360">
        <v>417.7493569856</v>
      </c>
      <c r="G312" s="362">
        <v>31.582875179999998</v>
      </c>
      <c r="H312" s="362">
        <v>31.0004451</v>
      </c>
      <c r="I312" s="362">
        <v>97.626740839999997</v>
      </c>
      <c r="J312" s="362">
        <v>91.770422814999975</v>
      </c>
      <c r="K312" s="362">
        <v>94.976805519999999</v>
      </c>
      <c r="L312" s="362">
        <v>147.72903664200001</v>
      </c>
      <c r="M312" s="362">
        <v>54.014668952000036</v>
      </c>
      <c r="N312" s="362">
        <v>147.24945242859999</v>
      </c>
      <c r="O312" s="362">
        <v>474.94255299999992</v>
      </c>
      <c r="P312" s="362">
        <v>196.00965299999993</v>
      </c>
      <c r="Q312" s="362">
        <v>507.14130000000006</v>
      </c>
      <c r="R312" s="362">
        <v>242.37099999999998</v>
      </c>
      <c r="S312" s="396">
        <v>2482.2781981861485</v>
      </c>
      <c r="T312" s="456">
        <v>139.54826649359995</v>
      </c>
      <c r="U312" s="162">
        <v>1.5016093439706082</v>
      </c>
      <c r="V312" s="109"/>
      <c r="W312" s="109"/>
      <c r="X312" s="357"/>
      <c r="Z312" s="453"/>
    </row>
    <row r="313" spans="1:26" ht="31.5" x14ac:dyDescent="0.25">
      <c r="A313" s="458"/>
      <c r="B313" s="405">
        <v>2.1</v>
      </c>
      <c r="C313" s="158" t="s">
        <v>358</v>
      </c>
      <c r="D313" s="362">
        <v>0</v>
      </c>
      <c r="E313" s="360">
        <v>0</v>
      </c>
      <c r="F313" s="360">
        <v>0</v>
      </c>
      <c r="G313" s="362">
        <v>0</v>
      </c>
      <c r="H313" s="362">
        <v>0</v>
      </c>
      <c r="I313" s="362">
        <v>0</v>
      </c>
      <c r="J313" s="362">
        <v>0</v>
      </c>
      <c r="K313" s="362">
        <v>0</v>
      </c>
      <c r="L313" s="362">
        <v>0</v>
      </c>
      <c r="M313" s="362">
        <v>0</v>
      </c>
      <c r="N313" s="362">
        <v>0</v>
      </c>
      <c r="O313" s="362">
        <v>0</v>
      </c>
      <c r="P313" s="362">
        <v>0</v>
      </c>
      <c r="Q313" s="362">
        <v>0</v>
      </c>
      <c r="R313" s="362">
        <v>0</v>
      </c>
      <c r="S313" s="396">
        <v>0</v>
      </c>
      <c r="T313" s="456">
        <v>0</v>
      </c>
      <c r="U313" s="162" t="e">
        <v>#DIV/0!</v>
      </c>
      <c r="V313" s="109"/>
      <c r="W313" s="109"/>
      <c r="X313" s="176"/>
      <c r="Z313" s="453"/>
    </row>
    <row r="314" spans="1:26" s="358" customFormat="1" ht="30.75" customHeight="1" x14ac:dyDescent="0.25">
      <c r="A314" s="458"/>
      <c r="B314" s="405">
        <v>2.2000000000000002</v>
      </c>
      <c r="C314" s="356" t="s">
        <v>362</v>
      </c>
      <c r="D314" s="362">
        <v>2900.0275551717486</v>
      </c>
      <c r="E314" s="456">
        <v>278.20109049200005</v>
      </c>
      <c r="F314" s="360">
        <v>417.7493569856</v>
      </c>
      <c r="G314" s="362">
        <v>31.582875179999998</v>
      </c>
      <c r="H314" s="362">
        <v>31.0004451</v>
      </c>
      <c r="I314" s="362">
        <v>97.626740839999997</v>
      </c>
      <c r="J314" s="362">
        <v>91.770422814999975</v>
      </c>
      <c r="K314" s="362">
        <v>94.976805519999999</v>
      </c>
      <c r="L314" s="362">
        <v>147.72903664200001</v>
      </c>
      <c r="M314" s="362">
        <v>54.014668952000036</v>
      </c>
      <c r="N314" s="362">
        <v>147.24945242859999</v>
      </c>
      <c r="O314" s="362">
        <v>474.94255299999992</v>
      </c>
      <c r="P314" s="362">
        <v>196.00965299999993</v>
      </c>
      <c r="Q314" s="362">
        <v>507.14130000000006</v>
      </c>
      <c r="R314" s="362">
        <v>242.37099999999998</v>
      </c>
      <c r="S314" s="396">
        <v>2482.2781981861485</v>
      </c>
      <c r="T314" s="456">
        <v>139.54826649359995</v>
      </c>
      <c r="U314" s="162">
        <v>1.5016093439706082</v>
      </c>
      <c r="V314" s="109"/>
      <c r="W314" s="109"/>
      <c r="X314" s="357"/>
      <c r="Z314" s="453"/>
    </row>
    <row r="315" spans="1:26" s="48" customFormat="1" ht="35.1" customHeight="1" outlineLevel="1" x14ac:dyDescent="0.25">
      <c r="A315" s="122" t="s">
        <v>363</v>
      </c>
      <c r="B315" s="47">
        <v>2.2000000000000002</v>
      </c>
      <c r="C315" s="165" t="s">
        <v>488</v>
      </c>
      <c r="D315" s="359">
        <v>17.8003</v>
      </c>
      <c r="E315" s="360">
        <v>0</v>
      </c>
      <c r="F315" s="360">
        <v>0</v>
      </c>
      <c r="G315" s="359">
        <v>0</v>
      </c>
      <c r="H315" s="359">
        <v>0</v>
      </c>
      <c r="I315" s="359">
        <v>0</v>
      </c>
      <c r="J315" s="359">
        <v>0</v>
      </c>
      <c r="K315" s="359">
        <v>0</v>
      </c>
      <c r="L315" s="359">
        <v>0</v>
      </c>
      <c r="M315" s="359">
        <v>0</v>
      </c>
      <c r="N315" s="359">
        <v>0</v>
      </c>
      <c r="O315" s="359">
        <v>0.33300000000000002</v>
      </c>
      <c r="P315" s="359">
        <v>0.33300000000000002</v>
      </c>
      <c r="Q315" s="359">
        <v>0</v>
      </c>
      <c r="R315" s="359">
        <v>0</v>
      </c>
      <c r="S315" s="396">
        <v>17.8003</v>
      </c>
      <c r="T315" s="456">
        <v>0</v>
      </c>
      <c r="U315" s="162" t="e">
        <v>#DIV/0!</v>
      </c>
      <c r="V315" s="51"/>
      <c r="W315" s="51"/>
      <c r="X315" s="165">
        <v>0</v>
      </c>
      <c r="Z315" s="453"/>
    </row>
    <row r="316" spans="1:26" s="48" customFormat="1" ht="35.1" customHeight="1" outlineLevel="1" x14ac:dyDescent="0.25">
      <c r="A316" s="122" t="s">
        <v>365</v>
      </c>
      <c r="B316" s="47">
        <v>2.2000000000000002</v>
      </c>
      <c r="C316" s="165" t="s">
        <v>560</v>
      </c>
      <c r="D316" s="359">
        <v>1092.2736030253982</v>
      </c>
      <c r="E316" s="360">
        <v>0.20452391</v>
      </c>
      <c r="F316" s="360">
        <v>0.20452391</v>
      </c>
      <c r="G316" s="359">
        <v>0</v>
      </c>
      <c r="H316" s="359">
        <v>0</v>
      </c>
      <c r="I316" s="359">
        <v>0.20452391</v>
      </c>
      <c r="J316" s="359">
        <v>0.20452391</v>
      </c>
      <c r="K316" s="359">
        <v>0</v>
      </c>
      <c r="L316" s="359">
        <v>0</v>
      </c>
      <c r="M316" s="359">
        <v>0</v>
      </c>
      <c r="N316" s="359">
        <v>0</v>
      </c>
      <c r="O316" s="359">
        <v>0.44000000000000006</v>
      </c>
      <c r="P316" s="359">
        <v>0.34500000000000003</v>
      </c>
      <c r="Q316" s="359">
        <v>0</v>
      </c>
      <c r="R316" s="359">
        <v>0</v>
      </c>
      <c r="S316" s="396">
        <v>1092.0690791153982</v>
      </c>
      <c r="T316" s="456">
        <v>0</v>
      </c>
      <c r="U316" s="162">
        <v>1</v>
      </c>
      <c r="V316" s="51"/>
      <c r="W316" s="51"/>
      <c r="X316" s="165">
        <v>0</v>
      </c>
      <c r="Z316" s="453"/>
    </row>
    <row r="317" spans="1:26" s="48" customFormat="1" ht="35.1" customHeight="1" outlineLevel="1" x14ac:dyDescent="0.25">
      <c r="A317" s="122" t="s">
        <v>366</v>
      </c>
      <c r="B317" s="47">
        <v>2.2000000000000002</v>
      </c>
      <c r="C317" s="165" t="s">
        <v>565</v>
      </c>
      <c r="D317" s="359">
        <v>301.57003796132096</v>
      </c>
      <c r="E317" s="360">
        <v>10.631</v>
      </c>
      <c r="F317" s="360">
        <v>10.631</v>
      </c>
      <c r="G317" s="359">
        <v>0</v>
      </c>
      <c r="H317" s="359">
        <v>0</v>
      </c>
      <c r="I317" s="359">
        <v>1</v>
      </c>
      <c r="J317" s="359">
        <v>1</v>
      </c>
      <c r="K317" s="359">
        <v>8.1080000000000005</v>
      </c>
      <c r="L317" s="359">
        <v>8.1080000000000005</v>
      </c>
      <c r="M317" s="359">
        <v>1.5229999999999999</v>
      </c>
      <c r="N317" s="359">
        <v>1.5229999999999999</v>
      </c>
      <c r="O317" s="359">
        <v>4.4320000000000004</v>
      </c>
      <c r="P317" s="359">
        <v>14.638999999999999</v>
      </c>
      <c r="Q317" s="359">
        <v>0</v>
      </c>
      <c r="R317" s="359">
        <v>0</v>
      </c>
      <c r="S317" s="396">
        <v>290.93903796132099</v>
      </c>
      <c r="T317" s="456">
        <v>0</v>
      </c>
      <c r="U317" s="162">
        <v>1</v>
      </c>
      <c r="V317" s="51"/>
      <c r="W317" s="51"/>
      <c r="X317" s="165">
        <v>0</v>
      </c>
      <c r="Z317" s="453"/>
    </row>
    <row r="318" spans="1:26" s="48" customFormat="1" ht="35.1" customHeight="1" outlineLevel="1" x14ac:dyDescent="0.25">
      <c r="A318" s="122" t="s">
        <v>363</v>
      </c>
      <c r="B318" s="47">
        <v>2.2000000000000002</v>
      </c>
      <c r="C318" s="165" t="s">
        <v>410</v>
      </c>
      <c r="D318" s="359">
        <v>658.67224845133285</v>
      </c>
      <c r="E318" s="360">
        <v>22.059947560000001</v>
      </c>
      <c r="F318" s="360">
        <v>21.963287040000001</v>
      </c>
      <c r="G318" s="359">
        <v>0.46049407999999997</v>
      </c>
      <c r="H318" s="359">
        <v>0.46049407999999997</v>
      </c>
      <c r="I318" s="359">
        <v>18.682750370000001</v>
      </c>
      <c r="J318" s="359">
        <v>18.682750370000001</v>
      </c>
      <c r="K318" s="359">
        <v>0</v>
      </c>
      <c r="L318" s="359">
        <v>1.4641523000000001</v>
      </c>
      <c r="M318" s="359">
        <v>2.9167031100000007</v>
      </c>
      <c r="N318" s="359">
        <v>1.3558902900000001</v>
      </c>
      <c r="O318" s="359">
        <v>2.0230000000000001</v>
      </c>
      <c r="P318" s="359">
        <v>0.64100000000000024</v>
      </c>
      <c r="Q318" s="359">
        <v>0</v>
      </c>
      <c r="R318" s="359">
        <v>0</v>
      </c>
      <c r="S318" s="396">
        <v>636.70896141133289</v>
      </c>
      <c r="T318" s="456">
        <v>-9.6660520000000805E-2</v>
      </c>
      <c r="U318" s="162">
        <v>0.9956182797018398</v>
      </c>
      <c r="V318" s="51"/>
      <c r="W318" s="51"/>
      <c r="X318" s="165" t="s">
        <v>659</v>
      </c>
      <c r="Z318" s="453"/>
    </row>
    <row r="319" spans="1:26" s="48" customFormat="1" ht="35.1" customHeight="1" outlineLevel="1" x14ac:dyDescent="0.25">
      <c r="A319" s="122" t="s">
        <v>363</v>
      </c>
      <c r="B319" s="47">
        <v>2.2000000000000002</v>
      </c>
      <c r="C319" s="165" t="s">
        <v>563</v>
      </c>
      <c r="D319" s="359">
        <v>0</v>
      </c>
      <c r="E319" s="360">
        <v>0</v>
      </c>
      <c r="F319" s="360">
        <v>0</v>
      </c>
      <c r="G319" s="359">
        <v>0</v>
      </c>
      <c r="H319" s="359">
        <v>0</v>
      </c>
      <c r="I319" s="359">
        <v>0</v>
      </c>
      <c r="J319" s="359">
        <v>0</v>
      </c>
      <c r="K319" s="359">
        <v>0</v>
      </c>
      <c r="L319" s="359">
        <v>0</v>
      </c>
      <c r="M319" s="359">
        <v>0</v>
      </c>
      <c r="N319" s="359">
        <v>0</v>
      </c>
      <c r="O319" s="359">
        <v>5.000000000000001E-2</v>
      </c>
      <c r="P319" s="359">
        <v>1.300000000000001E-2</v>
      </c>
      <c r="Q319" s="359">
        <v>0</v>
      </c>
      <c r="R319" s="359">
        <v>0</v>
      </c>
      <c r="S319" s="396">
        <v>0</v>
      </c>
      <c r="T319" s="456">
        <v>0</v>
      </c>
      <c r="U319" s="162" t="e">
        <v>#DIV/0!</v>
      </c>
      <c r="V319" s="51"/>
      <c r="W319" s="51"/>
      <c r="X319" s="165">
        <v>0</v>
      </c>
      <c r="Z319" s="453"/>
    </row>
    <row r="320" spans="1:26" s="48" customFormat="1" ht="35.1" customHeight="1" outlineLevel="1" x14ac:dyDescent="0.25">
      <c r="A320" s="122" t="s">
        <v>366</v>
      </c>
      <c r="B320" s="47">
        <v>2.2000000000000002</v>
      </c>
      <c r="C320" s="165" t="s">
        <v>494</v>
      </c>
      <c r="D320" s="359">
        <v>0</v>
      </c>
      <c r="E320" s="360">
        <v>0</v>
      </c>
      <c r="F320" s="360">
        <v>0</v>
      </c>
      <c r="G320" s="359">
        <v>0</v>
      </c>
      <c r="H320" s="359">
        <v>0</v>
      </c>
      <c r="I320" s="359">
        <v>0</v>
      </c>
      <c r="J320" s="359">
        <v>0</v>
      </c>
      <c r="K320" s="359">
        <v>0</v>
      </c>
      <c r="L320" s="359">
        <v>0</v>
      </c>
      <c r="M320" s="359">
        <v>0</v>
      </c>
      <c r="N320" s="359">
        <v>0</v>
      </c>
      <c r="O320" s="359">
        <v>0.13800000000000001</v>
      </c>
      <c r="P320" s="359">
        <v>0.13800000000000001</v>
      </c>
      <c r="Q320" s="359">
        <v>0</v>
      </c>
      <c r="R320" s="359">
        <v>0</v>
      </c>
      <c r="S320" s="396">
        <v>0</v>
      </c>
      <c r="T320" s="456">
        <v>0</v>
      </c>
      <c r="U320" s="162" t="e">
        <v>#DIV/0!</v>
      </c>
      <c r="V320" s="51"/>
      <c r="W320" s="51"/>
      <c r="X320" s="165">
        <v>0</v>
      </c>
      <c r="Z320" s="453"/>
    </row>
    <row r="321" spans="1:26" s="48" customFormat="1" ht="35.1" customHeight="1" outlineLevel="1" x14ac:dyDescent="0.25">
      <c r="A321" s="122" t="s">
        <v>363</v>
      </c>
      <c r="B321" s="47">
        <v>2.2000000000000002</v>
      </c>
      <c r="C321" s="165" t="s">
        <v>566</v>
      </c>
      <c r="D321" s="359">
        <v>65.034138624000008</v>
      </c>
      <c r="E321" s="360">
        <v>0</v>
      </c>
      <c r="F321" s="360">
        <v>0</v>
      </c>
      <c r="G321" s="359">
        <v>0</v>
      </c>
      <c r="H321" s="359">
        <v>0</v>
      </c>
      <c r="I321" s="359">
        <v>0</v>
      </c>
      <c r="J321" s="359">
        <v>0</v>
      </c>
      <c r="K321" s="359">
        <v>0</v>
      </c>
      <c r="L321" s="359">
        <v>0</v>
      </c>
      <c r="M321" s="359">
        <v>0</v>
      </c>
      <c r="N321" s="359">
        <v>0</v>
      </c>
      <c r="O321" s="359">
        <v>5.024</v>
      </c>
      <c r="P321" s="359">
        <v>4.7969999999999997</v>
      </c>
      <c r="Q321" s="359">
        <v>0</v>
      </c>
      <c r="R321" s="359">
        <v>0</v>
      </c>
      <c r="S321" s="396">
        <v>65.034138624000008</v>
      </c>
      <c r="T321" s="456">
        <v>0</v>
      </c>
      <c r="U321" s="162" t="e">
        <v>#DIV/0!</v>
      </c>
      <c r="V321" s="51"/>
      <c r="W321" s="51"/>
      <c r="X321" s="165">
        <v>0</v>
      </c>
      <c r="Z321" s="453"/>
    </row>
    <row r="322" spans="1:26" s="48" customFormat="1" ht="35.1" customHeight="1" outlineLevel="1" x14ac:dyDescent="0.25">
      <c r="A322" s="122" t="s">
        <v>366</v>
      </c>
      <c r="B322" s="47">
        <v>2.2000000000000002</v>
      </c>
      <c r="C322" s="165" t="s">
        <v>653</v>
      </c>
      <c r="D322" s="359">
        <v>67.994650915694038</v>
      </c>
      <c r="E322" s="360">
        <v>3.472</v>
      </c>
      <c r="F322" s="360">
        <v>1.6359999999999999</v>
      </c>
      <c r="G322" s="359">
        <v>1.6359999999999999</v>
      </c>
      <c r="H322" s="359">
        <v>1.6359999999999999</v>
      </c>
      <c r="I322" s="359">
        <v>0</v>
      </c>
      <c r="J322" s="359">
        <v>0</v>
      </c>
      <c r="K322" s="359">
        <v>0</v>
      </c>
      <c r="L322" s="359">
        <v>0</v>
      </c>
      <c r="M322" s="359">
        <v>1.8360000000000001</v>
      </c>
      <c r="N322" s="359">
        <v>0</v>
      </c>
      <c r="O322" s="359">
        <v>2.94</v>
      </c>
      <c r="P322" s="359">
        <v>0</v>
      </c>
      <c r="Q322" s="359">
        <v>0</v>
      </c>
      <c r="R322" s="359">
        <v>0</v>
      </c>
      <c r="S322" s="396">
        <v>66.358650915694042</v>
      </c>
      <c r="T322" s="456">
        <v>-1.8360000000000001</v>
      </c>
      <c r="U322" s="162">
        <v>0.47119815668202764</v>
      </c>
      <c r="V322" s="51"/>
      <c r="W322" s="51"/>
      <c r="X322" s="165">
        <v>0</v>
      </c>
      <c r="Z322" s="453"/>
    </row>
    <row r="323" spans="1:26" s="48" customFormat="1" ht="35.1" customHeight="1" outlineLevel="1" x14ac:dyDescent="0.25">
      <c r="A323" s="122" t="s">
        <v>366</v>
      </c>
      <c r="B323" s="47">
        <v>2.2000000000000002</v>
      </c>
      <c r="C323" s="165" t="s">
        <v>654</v>
      </c>
      <c r="D323" s="359">
        <v>6.6338517065999998</v>
      </c>
      <c r="E323" s="360">
        <v>2.3859970000000299</v>
      </c>
      <c r="F323" s="360">
        <v>2.387</v>
      </c>
      <c r="G323" s="359">
        <v>0</v>
      </c>
      <c r="H323" s="359">
        <v>0</v>
      </c>
      <c r="I323" s="359">
        <v>0</v>
      </c>
      <c r="J323" s="359">
        <v>0</v>
      </c>
      <c r="K323" s="359">
        <v>0</v>
      </c>
      <c r="L323" s="359">
        <v>0</v>
      </c>
      <c r="M323" s="359">
        <v>2.3859970000000299</v>
      </c>
      <c r="N323" s="359">
        <v>2.387</v>
      </c>
      <c r="O323" s="359">
        <v>0.9</v>
      </c>
      <c r="P323" s="359">
        <v>0</v>
      </c>
      <c r="Q323" s="359">
        <v>0</v>
      </c>
      <c r="R323" s="359">
        <v>0</v>
      </c>
      <c r="S323" s="396">
        <v>4.2468517065999993</v>
      </c>
      <c r="T323" s="456">
        <v>1.0029999999701111E-3</v>
      </c>
      <c r="U323" s="162">
        <v>1.000420369346638</v>
      </c>
      <c r="V323" s="51"/>
      <c r="W323" s="51"/>
      <c r="X323" s="165">
        <v>0</v>
      </c>
      <c r="Z323" s="453"/>
    </row>
    <row r="324" spans="1:26" s="48" customFormat="1" ht="35.1" customHeight="1" outlineLevel="1" x14ac:dyDescent="0.25">
      <c r="A324" s="122" t="s">
        <v>363</v>
      </c>
      <c r="B324" s="47">
        <v>2.2000000000000002</v>
      </c>
      <c r="C324" s="165" t="s">
        <v>649</v>
      </c>
      <c r="D324" s="359">
        <v>0</v>
      </c>
      <c r="E324" s="360">
        <v>0</v>
      </c>
      <c r="F324" s="360">
        <v>0</v>
      </c>
      <c r="G324" s="359">
        <v>0</v>
      </c>
      <c r="H324" s="359">
        <v>0</v>
      </c>
      <c r="I324" s="359">
        <v>0</v>
      </c>
      <c r="J324" s="359">
        <v>0</v>
      </c>
      <c r="K324" s="359">
        <v>0</v>
      </c>
      <c r="L324" s="359">
        <v>0</v>
      </c>
      <c r="M324" s="359">
        <v>0</v>
      </c>
      <c r="N324" s="359">
        <v>0</v>
      </c>
      <c r="O324" s="359">
        <v>1.4999999999999999E-2</v>
      </c>
      <c r="P324" s="359">
        <v>0</v>
      </c>
      <c r="Q324" s="359">
        <v>0</v>
      </c>
      <c r="R324" s="359">
        <v>0</v>
      </c>
      <c r="S324" s="396">
        <v>0</v>
      </c>
      <c r="T324" s="456">
        <v>0</v>
      </c>
      <c r="U324" s="162" t="e">
        <v>#DIV/0!</v>
      </c>
      <c r="V324" s="51"/>
      <c r="W324" s="51"/>
      <c r="X324" s="165">
        <v>0</v>
      </c>
      <c r="Z324" s="453"/>
    </row>
    <row r="325" spans="1:26" s="48" customFormat="1" ht="35.1" customHeight="1" outlineLevel="1" x14ac:dyDescent="0.25">
      <c r="A325" s="122" t="s">
        <v>363</v>
      </c>
      <c r="B325" s="47">
        <v>2.2000000000000002</v>
      </c>
      <c r="C325" s="165" t="s">
        <v>651</v>
      </c>
      <c r="D325" s="359">
        <v>229.39850049160864</v>
      </c>
      <c r="E325" s="360">
        <v>0</v>
      </c>
      <c r="F325" s="360">
        <v>0</v>
      </c>
      <c r="G325" s="359">
        <v>0</v>
      </c>
      <c r="H325" s="359">
        <v>0</v>
      </c>
      <c r="I325" s="359">
        <v>0</v>
      </c>
      <c r="J325" s="359">
        <v>0</v>
      </c>
      <c r="K325" s="359">
        <v>0</v>
      </c>
      <c r="L325" s="359">
        <v>0</v>
      </c>
      <c r="M325" s="359">
        <v>0</v>
      </c>
      <c r="N325" s="359">
        <v>0</v>
      </c>
      <c r="O325" s="359">
        <v>7.67</v>
      </c>
      <c r="P325" s="359">
        <v>7.67</v>
      </c>
      <c r="Q325" s="359">
        <v>0</v>
      </c>
      <c r="R325" s="359">
        <v>0</v>
      </c>
      <c r="S325" s="396">
        <v>229.39850049160864</v>
      </c>
      <c r="T325" s="456">
        <v>0</v>
      </c>
      <c r="U325" s="162" t="e">
        <v>#DIV/0!</v>
      </c>
      <c r="V325" s="51"/>
      <c r="W325" s="51"/>
      <c r="X325" s="165">
        <v>0</v>
      </c>
      <c r="Z325" s="453"/>
    </row>
    <row r="326" spans="1:26" s="48" customFormat="1" ht="35.1" customHeight="1" outlineLevel="1" x14ac:dyDescent="0.25">
      <c r="A326" s="122" t="s">
        <v>363</v>
      </c>
      <c r="B326" s="47">
        <v>2.2000000000000002</v>
      </c>
      <c r="C326" s="165" t="s">
        <v>652</v>
      </c>
      <c r="D326" s="359">
        <v>0.37759999999999999</v>
      </c>
      <c r="E326" s="360">
        <v>0</v>
      </c>
      <c r="F326" s="360">
        <v>0</v>
      </c>
      <c r="G326" s="359">
        <v>0</v>
      </c>
      <c r="H326" s="359">
        <v>0</v>
      </c>
      <c r="I326" s="359">
        <v>0</v>
      </c>
      <c r="J326" s="359">
        <v>0</v>
      </c>
      <c r="K326" s="359">
        <v>0</v>
      </c>
      <c r="L326" s="359">
        <v>0</v>
      </c>
      <c r="M326" s="359">
        <v>0</v>
      </c>
      <c r="N326" s="359">
        <v>0</v>
      </c>
      <c r="O326" s="359">
        <v>0.45600000000000002</v>
      </c>
      <c r="P326" s="359">
        <v>0</v>
      </c>
      <c r="Q326" s="359">
        <v>0.65</v>
      </c>
      <c r="R326" s="359">
        <v>0</v>
      </c>
      <c r="S326" s="396">
        <v>0.37759999999999999</v>
      </c>
      <c r="T326" s="456">
        <v>0</v>
      </c>
      <c r="U326" s="162" t="e">
        <v>#DIV/0!</v>
      </c>
      <c r="V326" s="51"/>
      <c r="W326" s="51"/>
      <c r="X326" s="165">
        <v>0</v>
      </c>
      <c r="Z326" s="453"/>
    </row>
    <row r="327" spans="1:26" s="48" customFormat="1" ht="35.1" customHeight="1" outlineLevel="1" x14ac:dyDescent="0.25">
      <c r="A327" s="122" t="s">
        <v>363</v>
      </c>
      <c r="B327" s="47">
        <v>2.2000000000000002</v>
      </c>
      <c r="C327" s="165" t="s">
        <v>655</v>
      </c>
      <c r="D327" s="359">
        <v>9.2201079852285055</v>
      </c>
      <c r="E327" s="360">
        <v>41.439392349999999</v>
      </c>
      <c r="F327" s="360">
        <v>44.439392349999999</v>
      </c>
      <c r="G327" s="359">
        <v>0</v>
      </c>
      <c r="H327" s="359">
        <v>0</v>
      </c>
      <c r="I327" s="359">
        <v>8.1074626300000006</v>
      </c>
      <c r="J327" s="359">
        <v>8.1074626300000006</v>
      </c>
      <c r="K327" s="359">
        <v>33.331929719999998</v>
      </c>
      <c r="L327" s="359">
        <v>33.331929719999998</v>
      </c>
      <c r="M327" s="359">
        <v>0</v>
      </c>
      <c r="N327" s="359">
        <v>3</v>
      </c>
      <c r="O327" s="359">
        <v>5.5839999999999996</v>
      </c>
      <c r="P327" s="359">
        <v>4.8949999999999996</v>
      </c>
      <c r="Q327" s="359">
        <v>5.5839999999999996</v>
      </c>
      <c r="R327" s="359">
        <v>5.5839999999999996</v>
      </c>
      <c r="S327" s="396">
        <v>-35.219284364771497</v>
      </c>
      <c r="T327" s="456">
        <v>3</v>
      </c>
      <c r="U327" s="162">
        <v>1.0723948839466997</v>
      </c>
      <c r="V327" s="51"/>
      <c r="W327" s="51"/>
      <c r="X327" s="165" t="s">
        <v>562</v>
      </c>
      <c r="Z327" s="453"/>
    </row>
    <row r="328" spans="1:26" s="48" customFormat="1" ht="35.1" customHeight="1" outlineLevel="1" x14ac:dyDescent="0.25">
      <c r="A328" s="122" t="s">
        <v>363</v>
      </c>
      <c r="B328" s="47">
        <v>2.2000000000000002</v>
      </c>
      <c r="C328" s="165" t="s">
        <v>851</v>
      </c>
      <c r="D328" s="359">
        <v>8.26</v>
      </c>
      <c r="E328" s="360">
        <v>0</v>
      </c>
      <c r="F328" s="360">
        <v>5.7250813100000002</v>
      </c>
      <c r="G328" s="359">
        <v>0</v>
      </c>
      <c r="H328" s="359">
        <v>0</v>
      </c>
      <c r="I328" s="359">
        <v>0</v>
      </c>
      <c r="J328" s="359">
        <v>4.4481843000000003</v>
      </c>
      <c r="K328" s="359">
        <v>0</v>
      </c>
      <c r="L328" s="359">
        <v>1.2768970099999999</v>
      </c>
      <c r="M328" s="359">
        <v>0</v>
      </c>
      <c r="N328" s="359">
        <v>0</v>
      </c>
      <c r="O328" s="359">
        <v>6.601</v>
      </c>
      <c r="P328" s="359">
        <v>0.36500000000000021</v>
      </c>
      <c r="Q328" s="359">
        <v>14.63</v>
      </c>
      <c r="R328" s="359">
        <v>14.63</v>
      </c>
      <c r="S328" s="396">
        <v>2.5349186899999996</v>
      </c>
      <c r="T328" s="456">
        <v>5.7250813100000002</v>
      </c>
      <c r="U328" s="162" t="e">
        <v>#DIV/0!</v>
      </c>
      <c r="V328" s="51"/>
      <c r="W328" s="51"/>
      <c r="X328" s="165" t="s">
        <v>562</v>
      </c>
      <c r="Z328" s="453"/>
    </row>
    <row r="329" spans="1:26" s="48" customFormat="1" ht="35.1" customHeight="1" outlineLevel="1" x14ac:dyDescent="0.25">
      <c r="A329" s="122" t="s">
        <v>363</v>
      </c>
      <c r="B329" s="47">
        <v>2.2000000000000002</v>
      </c>
      <c r="C329" s="165" t="s">
        <v>656</v>
      </c>
      <c r="D329" s="359">
        <v>16.52</v>
      </c>
      <c r="E329" s="360">
        <v>0</v>
      </c>
      <c r="F329" s="360">
        <v>0</v>
      </c>
      <c r="G329" s="359">
        <v>0</v>
      </c>
      <c r="H329" s="359">
        <v>0</v>
      </c>
      <c r="I329" s="359">
        <v>0</v>
      </c>
      <c r="J329" s="359">
        <v>0</v>
      </c>
      <c r="K329" s="359">
        <v>0</v>
      </c>
      <c r="L329" s="359">
        <v>0</v>
      </c>
      <c r="M329" s="359">
        <v>0</v>
      </c>
      <c r="N329" s="359">
        <v>0</v>
      </c>
      <c r="O329" s="359">
        <v>7.9809999999999999</v>
      </c>
      <c r="P329" s="359">
        <v>7.74</v>
      </c>
      <c r="Q329" s="359">
        <v>0</v>
      </c>
      <c r="R329" s="359">
        <v>0</v>
      </c>
      <c r="S329" s="396">
        <v>16.52</v>
      </c>
      <c r="T329" s="456">
        <v>0</v>
      </c>
      <c r="U329" s="162" t="e">
        <v>#DIV/0!</v>
      </c>
      <c r="V329" s="51"/>
      <c r="W329" s="51"/>
      <c r="X329" s="165">
        <v>0</v>
      </c>
      <c r="Z329" s="453"/>
    </row>
    <row r="330" spans="1:26" s="48" customFormat="1" ht="35.1" customHeight="1" outlineLevel="1" x14ac:dyDescent="0.25">
      <c r="A330" s="122" t="s">
        <v>363</v>
      </c>
      <c r="B330" s="47">
        <v>2.2000000000000002</v>
      </c>
      <c r="C330" s="165" t="s">
        <v>657</v>
      </c>
      <c r="D330" s="359">
        <v>200.6</v>
      </c>
      <c r="E330" s="360">
        <v>0</v>
      </c>
      <c r="F330" s="360">
        <v>0</v>
      </c>
      <c r="G330" s="359">
        <v>0</v>
      </c>
      <c r="H330" s="359">
        <v>0</v>
      </c>
      <c r="I330" s="359">
        <v>0</v>
      </c>
      <c r="J330" s="359">
        <v>0</v>
      </c>
      <c r="K330" s="359">
        <v>0</v>
      </c>
      <c r="L330" s="359">
        <v>0</v>
      </c>
      <c r="M330" s="359">
        <v>0</v>
      </c>
      <c r="N330" s="359">
        <v>0</v>
      </c>
      <c r="O330" s="359">
        <v>2.0139999999999998</v>
      </c>
      <c r="P330" s="359">
        <v>2.0139999999999998</v>
      </c>
      <c r="Q330" s="359">
        <v>0</v>
      </c>
      <c r="R330" s="359">
        <v>0</v>
      </c>
      <c r="S330" s="396">
        <v>200.6</v>
      </c>
      <c r="T330" s="456">
        <v>0</v>
      </c>
      <c r="U330" s="162" t="e">
        <v>#DIV/0!</v>
      </c>
      <c r="V330" s="51"/>
      <c r="W330" s="51"/>
      <c r="X330" s="165">
        <v>0</v>
      </c>
      <c r="Z330" s="453"/>
    </row>
    <row r="331" spans="1:26" s="48" customFormat="1" ht="35.1" customHeight="1" outlineLevel="1" x14ac:dyDescent="0.25">
      <c r="A331" s="122" t="s">
        <v>365</v>
      </c>
      <c r="B331" s="47">
        <v>2.2000000000000002</v>
      </c>
      <c r="C331" s="165" t="s">
        <v>666</v>
      </c>
      <c r="D331" s="359">
        <v>0</v>
      </c>
      <c r="E331" s="360">
        <v>0</v>
      </c>
      <c r="F331" s="360">
        <v>36.739939010000001</v>
      </c>
      <c r="G331" s="359">
        <v>0</v>
      </c>
      <c r="H331" s="359">
        <v>1.5269999999999999</v>
      </c>
      <c r="I331" s="359">
        <v>0</v>
      </c>
      <c r="J331" s="359">
        <v>10.896725900000002</v>
      </c>
      <c r="K331" s="359">
        <v>0</v>
      </c>
      <c r="L331" s="359">
        <v>24.31621311</v>
      </c>
      <c r="M331" s="359">
        <v>0</v>
      </c>
      <c r="N331" s="359">
        <v>0</v>
      </c>
      <c r="O331" s="359">
        <v>4.8389999999999995</v>
      </c>
      <c r="P331" s="359">
        <v>0.186</v>
      </c>
      <c r="Q331" s="359">
        <v>0</v>
      </c>
      <c r="R331" s="359">
        <v>0</v>
      </c>
      <c r="S331" s="396">
        <v>-36.739939010000001</v>
      </c>
      <c r="T331" s="456">
        <v>36.739939010000001</v>
      </c>
      <c r="U331" s="162" t="e">
        <v>#DIV/0!</v>
      </c>
      <c r="V331" s="51"/>
      <c r="W331" s="51"/>
      <c r="X331" s="165" t="s">
        <v>967</v>
      </c>
      <c r="Z331" s="453"/>
    </row>
    <row r="332" spans="1:26" s="48" customFormat="1" ht="35.1" customHeight="1" outlineLevel="1" x14ac:dyDescent="0.25">
      <c r="A332" s="122" t="s">
        <v>366</v>
      </c>
      <c r="B332" s="47">
        <v>2.2000000000000002</v>
      </c>
      <c r="C332" s="165" t="s">
        <v>667</v>
      </c>
      <c r="D332" s="359">
        <v>0</v>
      </c>
      <c r="E332" s="360">
        <v>0</v>
      </c>
      <c r="F332" s="360">
        <v>0</v>
      </c>
      <c r="G332" s="359">
        <v>0</v>
      </c>
      <c r="H332" s="359">
        <v>0</v>
      </c>
      <c r="I332" s="359">
        <v>0</v>
      </c>
      <c r="J332" s="359">
        <v>0</v>
      </c>
      <c r="K332" s="359">
        <v>0</v>
      </c>
      <c r="L332" s="359">
        <v>0</v>
      </c>
      <c r="M332" s="359">
        <v>0</v>
      </c>
      <c r="N332" s="359">
        <v>0</v>
      </c>
      <c r="O332" s="359">
        <v>0.30199999999999999</v>
      </c>
      <c r="P332" s="359">
        <v>0</v>
      </c>
      <c r="Q332" s="359">
        <v>0</v>
      </c>
      <c r="R332" s="359">
        <v>0</v>
      </c>
      <c r="S332" s="396">
        <v>0</v>
      </c>
      <c r="T332" s="456">
        <v>0</v>
      </c>
      <c r="U332" s="162" t="e">
        <v>#DIV/0!</v>
      </c>
      <c r="V332" s="51"/>
      <c r="W332" s="51"/>
      <c r="X332" s="165">
        <v>0</v>
      </c>
      <c r="Z332" s="453"/>
    </row>
    <row r="333" spans="1:26" s="48" customFormat="1" ht="35.1" customHeight="1" outlineLevel="1" x14ac:dyDescent="0.25">
      <c r="A333" s="122" t="s">
        <v>366</v>
      </c>
      <c r="B333" s="47">
        <v>2.2000000000000002</v>
      </c>
      <c r="C333" s="165" t="s">
        <v>968</v>
      </c>
      <c r="D333" s="359">
        <v>0</v>
      </c>
      <c r="E333" s="360">
        <v>0</v>
      </c>
      <c r="F333" s="360">
        <v>0</v>
      </c>
      <c r="G333" s="359">
        <v>0</v>
      </c>
      <c r="H333" s="359">
        <v>0</v>
      </c>
      <c r="I333" s="359">
        <v>0</v>
      </c>
      <c r="J333" s="359">
        <v>0</v>
      </c>
      <c r="K333" s="359">
        <v>0</v>
      </c>
      <c r="L333" s="359">
        <v>0</v>
      </c>
      <c r="M333" s="359">
        <v>0</v>
      </c>
      <c r="N333" s="359">
        <v>0</v>
      </c>
      <c r="O333" s="359">
        <v>0.41100000000000003</v>
      </c>
      <c r="P333" s="359">
        <v>0</v>
      </c>
      <c r="Q333" s="359">
        <v>0.41099999999999998</v>
      </c>
      <c r="R333" s="359">
        <v>0</v>
      </c>
      <c r="S333" s="396">
        <v>0</v>
      </c>
      <c r="T333" s="456">
        <v>0</v>
      </c>
      <c r="U333" s="162" t="e">
        <v>#DIV/0!</v>
      </c>
      <c r="V333" s="51"/>
      <c r="W333" s="51"/>
      <c r="X333" s="165" t="s">
        <v>952</v>
      </c>
      <c r="Z333" s="453"/>
    </row>
    <row r="334" spans="1:26" s="48" customFormat="1" ht="35.1" customHeight="1" outlineLevel="1" x14ac:dyDescent="0.25">
      <c r="A334" s="122" t="s">
        <v>365</v>
      </c>
      <c r="B334" s="47">
        <v>2.2000000000000002</v>
      </c>
      <c r="C334" s="165" t="s">
        <v>668</v>
      </c>
      <c r="D334" s="359">
        <v>0</v>
      </c>
      <c r="E334" s="360">
        <v>0</v>
      </c>
      <c r="F334" s="360">
        <v>0</v>
      </c>
      <c r="G334" s="359">
        <v>0</v>
      </c>
      <c r="H334" s="359">
        <v>0</v>
      </c>
      <c r="I334" s="359">
        <v>0</v>
      </c>
      <c r="J334" s="359">
        <v>0</v>
      </c>
      <c r="K334" s="359">
        <v>0</v>
      </c>
      <c r="L334" s="359">
        <v>0</v>
      </c>
      <c r="M334" s="359">
        <v>0</v>
      </c>
      <c r="N334" s="359">
        <v>0</v>
      </c>
      <c r="O334" s="359">
        <v>2.8979999999999997</v>
      </c>
      <c r="P334" s="359">
        <v>1.6389999999999998</v>
      </c>
      <c r="Q334" s="359">
        <v>2.8980000000000001</v>
      </c>
      <c r="R334" s="359">
        <v>2.8980000000000001</v>
      </c>
      <c r="S334" s="396">
        <v>0</v>
      </c>
      <c r="T334" s="456">
        <v>0</v>
      </c>
      <c r="U334" s="162" t="e">
        <v>#DIV/0!</v>
      </c>
      <c r="V334" s="51"/>
      <c r="W334" s="51"/>
      <c r="X334" s="165">
        <v>0</v>
      </c>
      <c r="Z334" s="453"/>
    </row>
    <row r="335" spans="1:26" s="48" customFormat="1" ht="35.1" customHeight="1" outlineLevel="1" x14ac:dyDescent="0.25">
      <c r="A335" s="122" t="s">
        <v>365</v>
      </c>
      <c r="B335" s="47">
        <v>2.2000000000000002</v>
      </c>
      <c r="C335" s="165" t="s">
        <v>669</v>
      </c>
      <c r="D335" s="359">
        <v>0</v>
      </c>
      <c r="E335" s="360">
        <v>0</v>
      </c>
      <c r="F335" s="360">
        <v>0</v>
      </c>
      <c r="G335" s="359">
        <v>0</v>
      </c>
      <c r="H335" s="359">
        <v>0</v>
      </c>
      <c r="I335" s="359">
        <v>0</v>
      </c>
      <c r="J335" s="359">
        <v>0</v>
      </c>
      <c r="K335" s="359">
        <v>0</v>
      </c>
      <c r="L335" s="359">
        <v>0</v>
      </c>
      <c r="M335" s="359">
        <v>0</v>
      </c>
      <c r="N335" s="359">
        <v>0</v>
      </c>
      <c r="O335" s="359">
        <v>0.01</v>
      </c>
      <c r="P335" s="359">
        <v>0</v>
      </c>
      <c r="Q335" s="359">
        <v>0</v>
      </c>
      <c r="R335" s="359">
        <v>0</v>
      </c>
      <c r="S335" s="396">
        <v>0</v>
      </c>
      <c r="T335" s="456">
        <v>0</v>
      </c>
      <c r="U335" s="162" t="e">
        <v>#DIV/0!</v>
      </c>
      <c r="V335" s="51"/>
      <c r="W335" s="51"/>
      <c r="X335" s="165">
        <v>0</v>
      </c>
      <c r="Z335" s="453"/>
    </row>
    <row r="336" spans="1:26" s="48" customFormat="1" ht="35.1" customHeight="1" outlineLevel="1" x14ac:dyDescent="0.25">
      <c r="A336" s="122" t="s">
        <v>363</v>
      </c>
      <c r="B336" s="47">
        <v>2.2000000000000002</v>
      </c>
      <c r="C336" s="165" t="s">
        <v>411</v>
      </c>
      <c r="D336" s="359">
        <v>0</v>
      </c>
      <c r="E336" s="360">
        <v>0</v>
      </c>
      <c r="F336" s="360">
        <v>0</v>
      </c>
      <c r="G336" s="359">
        <v>0</v>
      </c>
      <c r="H336" s="359">
        <v>0</v>
      </c>
      <c r="I336" s="359">
        <v>0</v>
      </c>
      <c r="J336" s="359">
        <v>0</v>
      </c>
      <c r="K336" s="359">
        <v>0</v>
      </c>
      <c r="L336" s="359">
        <v>0</v>
      </c>
      <c r="M336" s="359">
        <v>0</v>
      </c>
      <c r="N336" s="359">
        <v>0</v>
      </c>
      <c r="O336" s="359">
        <v>17.625</v>
      </c>
      <c r="P336" s="359">
        <v>17.625</v>
      </c>
      <c r="Q336" s="359">
        <v>0</v>
      </c>
      <c r="R336" s="359">
        <v>0</v>
      </c>
      <c r="S336" s="396">
        <v>0</v>
      </c>
      <c r="T336" s="456">
        <v>0</v>
      </c>
      <c r="U336" s="162" t="e">
        <v>#DIV/0!</v>
      </c>
      <c r="V336" s="51"/>
      <c r="W336" s="51"/>
      <c r="X336" s="165">
        <v>0</v>
      </c>
      <c r="Z336" s="453"/>
    </row>
    <row r="337" spans="1:26" s="48" customFormat="1" ht="35.1" customHeight="1" outlineLevel="1" x14ac:dyDescent="0.25">
      <c r="A337" s="122" t="s">
        <v>367</v>
      </c>
      <c r="B337" s="47">
        <v>2.2000000000000002</v>
      </c>
      <c r="C337" s="165" t="s">
        <v>969</v>
      </c>
      <c r="D337" s="359">
        <v>0</v>
      </c>
      <c r="E337" s="360">
        <v>0</v>
      </c>
      <c r="F337" s="360">
        <v>0</v>
      </c>
      <c r="G337" s="359">
        <v>0</v>
      </c>
      <c r="H337" s="359">
        <v>0</v>
      </c>
      <c r="I337" s="359">
        <v>0</v>
      </c>
      <c r="J337" s="359">
        <v>0</v>
      </c>
      <c r="K337" s="359">
        <v>0</v>
      </c>
      <c r="L337" s="359">
        <v>0</v>
      </c>
      <c r="M337" s="359">
        <v>0</v>
      </c>
      <c r="N337" s="359">
        <v>0</v>
      </c>
      <c r="O337" s="359">
        <v>6.6000000000000003E-2</v>
      </c>
      <c r="P337" s="359">
        <v>6.6000000000000003E-2</v>
      </c>
      <c r="Q337" s="359">
        <v>0</v>
      </c>
      <c r="R337" s="359">
        <v>0</v>
      </c>
      <c r="S337" s="396">
        <v>0</v>
      </c>
      <c r="T337" s="456">
        <v>0</v>
      </c>
      <c r="U337" s="162" t="e">
        <v>#DIV/0!</v>
      </c>
      <c r="V337" s="51"/>
      <c r="W337" s="51"/>
      <c r="X337" s="165">
        <v>0</v>
      </c>
      <c r="Z337" s="453"/>
    </row>
    <row r="338" spans="1:26" s="48" customFormat="1" ht="35.1" customHeight="1" outlineLevel="1" x14ac:dyDescent="0.25">
      <c r="A338" s="122" t="s">
        <v>365</v>
      </c>
      <c r="B338" s="47">
        <v>2.2000000000000002</v>
      </c>
      <c r="C338" s="165" t="s">
        <v>671</v>
      </c>
      <c r="D338" s="359">
        <v>0</v>
      </c>
      <c r="E338" s="360">
        <v>0</v>
      </c>
      <c r="F338" s="360">
        <v>0</v>
      </c>
      <c r="G338" s="359">
        <v>0</v>
      </c>
      <c r="H338" s="359">
        <v>0</v>
      </c>
      <c r="I338" s="359">
        <v>0</v>
      </c>
      <c r="J338" s="359">
        <v>0</v>
      </c>
      <c r="K338" s="359">
        <v>0</v>
      </c>
      <c r="L338" s="359">
        <v>0</v>
      </c>
      <c r="M338" s="359">
        <v>0</v>
      </c>
      <c r="N338" s="359">
        <v>0</v>
      </c>
      <c r="O338" s="359">
        <v>0.79900000000000004</v>
      </c>
      <c r="P338" s="359">
        <v>0</v>
      </c>
      <c r="Q338" s="359">
        <v>0.84799999999999998</v>
      </c>
      <c r="R338" s="359">
        <v>0</v>
      </c>
      <c r="S338" s="396">
        <v>0</v>
      </c>
      <c r="T338" s="456">
        <v>0</v>
      </c>
      <c r="U338" s="162" t="e">
        <v>#DIV/0!</v>
      </c>
      <c r="V338" s="51"/>
      <c r="W338" s="51"/>
      <c r="X338" s="165">
        <v>0</v>
      </c>
      <c r="Z338" s="453"/>
    </row>
    <row r="339" spans="1:26" s="48" customFormat="1" ht="35.1" customHeight="1" outlineLevel="1" x14ac:dyDescent="0.25">
      <c r="A339" s="122" t="s">
        <v>365</v>
      </c>
      <c r="B339" s="47">
        <v>2.2000000000000002</v>
      </c>
      <c r="C339" s="165" t="s">
        <v>672</v>
      </c>
      <c r="D339" s="359">
        <v>0</v>
      </c>
      <c r="E339" s="360">
        <v>0</v>
      </c>
      <c r="F339" s="360">
        <v>0.16162165000000001</v>
      </c>
      <c r="G339" s="359">
        <v>0</v>
      </c>
      <c r="H339" s="359">
        <v>0</v>
      </c>
      <c r="I339" s="359">
        <v>0</v>
      </c>
      <c r="J339" s="359">
        <v>0.16162165000000001</v>
      </c>
      <c r="K339" s="359">
        <v>0</v>
      </c>
      <c r="L339" s="359">
        <v>0</v>
      </c>
      <c r="M339" s="359">
        <v>0</v>
      </c>
      <c r="N339" s="359">
        <v>0</v>
      </c>
      <c r="O339" s="359">
        <v>1.9379999999999999</v>
      </c>
      <c r="P339" s="359">
        <v>0.02</v>
      </c>
      <c r="Q339" s="359">
        <v>2.1</v>
      </c>
      <c r="R339" s="359">
        <v>2.1</v>
      </c>
      <c r="S339" s="396">
        <v>-0.16162165000000001</v>
      </c>
      <c r="T339" s="456">
        <v>0.16162165000000001</v>
      </c>
      <c r="U339" s="162" t="e">
        <v>#DIV/0!</v>
      </c>
      <c r="V339" s="51"/>
      <c r="W339" s="51"/>
      <c r="X339" s="165" t="s">
        <v>970</v>
      </c>
      <c r="Z339" s="453"/>
    </row>
    <row r="340" spans="1:26" s="48" customFormat="1" ht="35.1" customHeight="1" outlineLevel="1" x14ac:dyDescent="0.25">
      <c r="A340" s="122" t="s">
        <v>365</v>
      </c>
      <c r="B340" s="47">
        <v>2.2000000000000002</v>
      </c>
      <c r="C340" s="165" t="s">
        <v>971</v>
      </c>
      <c r="D340" s="359">
        <v>0</v>
      </c>
      <c r="E340" s="360">
        <v>0</v>
      </c>
      <c r="F340" s="360">
        <v>0</v>
      </c>
      <c r="G340" s="359">
        <v>0</v>
      </c>
      <c r="H340" s="359">
        <v>0</v>
      </c>
      <c r="I340" s="359">
        <v>0</v>
      </c>
      <c r="J340" s="359">
        <v>0</v>
      </c>
      <c r="K340" s="359">
        <v>0</v>
      </c>
      <c r="L340" s="359">
        <v>0</v>
      </c>
      <c r="M340" s="359">
        <v>0</v>
      </c>
      <c r="N340" s="359">
        <v>0</v>
      </c>
      <c r="O340" s="359">
        <v>0.84399999999999997</v>
      </c>
      <c r="P340" s="359">
        <v>0.84399999999999997</v>
      </c>
      <c r="Q340" s="359">
        <v>0.84399999999999997</v>
      </c>
      <c r="R340" s="359">
        <v>0.84399999999999997</v>
      </c>
      <c r="S340" s="396">
        <v>0</v>
      </c>
      <c r="T340" s="456">
        <v>0</v>
      </c>
      <c r="U340" s="162" t="e">
        <v>#DIV/0!</v>
      </c>
      <c r="V340" s="51"/>
      <c r="W340" s="51"/>
      <c r="X340" s="165">
        <v>0</v>
      </c>
      <c r="Z340" s="453"/>
    </row>
    <row r="341" spans="1:26" s="48" customFormat="1" ht="35.1" customHeight="1" outlineLevel="1" x14ac:dyDescent="0.25">
      <c r="A341" s="122" t="s">
        <v>365</v>
      </c>
      <c r="B341" s="47">
        <v>2.2000000000000002</v>
      </c>
      <c r="C341" s="165" t="s">
        <v>972</v>
      </c>
      <c r="D341" s="359">
        <v>0</v>
      </c>
      <c r="E341" s="360">
        <v>0</v>
      </c>
      <c r="F341" s="360">
        <v>0</v>
      </c>
      <c r="G341" s="359">
        <v>0</v>
      </c>
      <c r="H341" s="359">
        <v>0</v>
      </c>
      <c r="I341" s="359">
        <v>0</v>
      </c>
      <c r="J341" s="359">
        <v>0</v>
      </c>
      <c r="K341" s="359">
        <v>0</v>
      </c>
      <c r="L341" s="359">
        <v>0</v>
      </c>
      <c r="M341" s="359">
        <v>0</v>
      </c>
      <c r="N341" s="359">
        <v>0</v>
      </c>
      <c r="O341" s="359">
        <v>2.629</v>
      </c>
      <c r="P341" s="359">
        <v>2.629</v>
      </c>
      <c r="Q341" s="359">
        <v>2.629</v>
      </c>
      <c r="R341" s="359">
        <v>2.629</v>
      </c>
      <c r="S341" s="396">
        <v>0</v>
      </c>
      <c r="T341" s="456">
        <v>0</v>
      </c>
      <c r="U341" s="162" t="e">
        <v>#DIV/0!</v>
      </c>
      <c r="V341" s="51"/>
      <c r="W341" s="51"/>
      <c r="X341" s="165">
        <v>0</v>
      </c>
      <c r="Z341" s="453"/>
    </row>
    <row r="342" spans="1:26" s="48" customFormat="1" ht="35.1" customHeight="1" outlineLevel="1" x14ac:dyDescent="0.25">
      <c r="A342" s="122" t="s">
        <v>365</v>
      </c>
      <c r="B342" s="47">
        <v>2.2000000000000002</v>
      </c>
      <c r="C342" s="165" t="s">
        <v>973</v>
      </c>
      <c r="D342" s="359">
        <v>0</v>
      </c>
      <c r="E342" s="360">
        <v>0</v>
      </c>
      <c r="F342" s="360">
        <v>0</v>
      </c>
      <c r="G342" s="359">
        <v>0</v>
      </c>
      <c r="H342" s="359">
        <v>0</v>
      </c>
      <c r="I342" s="359">
        <v>0</v>
      </c>
      <c r="J342" s="359">
        <v>0</v>
      </c>
      <c r="K342" s="359">
        <v>0</v>
      </c>
      <c r="L342" s="359">
        <v>0</v>
      </c>
      <c r="M342" s="359">
        <v>0</v>
      </c>
      <c r="N342" s="359">
        <v>0</v>
      </c>
      <c r="O342" s="359">
        <v>8.4000000000000005E-2</v>
      </c>
      <c r="P342" s="359">
        <v>8.4000000000000005E-2</v>
      </c>
      <c r="Q342" s="359">
        <v>0</v>
      </c>
      <c r="R342" s="359">
        <v>0</v>
      </c>
      <c r="S342" s="396">
        <v>0</v>
      </c>
      <c r="T342" s="456">
        <v>0</v>
      </c>
      <c r="U342" s="162" t="e">
        <v>#DIV/0!</v>
      </c>
      <c r="V342" s="51"/>
      <c r="W342" s="51"/>
      <c r="X342" s="165">
        <v>0</v>
      </c>
      <c r="Z342" s="453"/>
    </row>
    <row r="343" spans="1:26" s="48" customFormat="1" ht="35.1" customHeight="1" outlineLevel="1" x14ac:dyDescent="0.25">
      <c r="A343" s="122" t="s">
        <v>366</v>
      </c>
      <c r="B343" s="47">
        <v>2.2000000000000002</v>
      </c>
      <c r="C343" s="165" t="s">
        <v>974</v>
      </c>
      <c r="D343" s="359">
        <v>0</v>
      </c>
      <c r="E343" s="360">
        <v>0</v>
      </c>
      <c r="F343" s="360">
        <v>0</v>
      </c>
      <c r="G343" s="359">
        <v>0</v>
      </c>
      <c r="H343" s="359">
        <v>0</v>
      </c>
      <c r="I343" s="359">
        <v>0</v>
      </c>
      <c r="J343" s="359">
        <v>0</v>
      </c>
      <c r="K343" s="359">
        <v>0</v>
      </c>
      <c r="L343" s="359">
        <v>0</v>
      </c>
      <c r="M343" s="359">
        <v>0</v>
      </c>
      <c r="N343" s="359">
        <v>0</v>
      </c>
      <c r="O343" s="359">
        <v>2.9000000000000001E-2</v>
      </c>
      <c r="P343" s="359">
        <v>2.9000000000000001E-2</v>
      </c>
      <c r="Q343" s="359">
        <v>0</v>
      </c>
      <c r="R343" s="359">
        <v>0</v>
      </c>
      <c r="S343" s="396">
        <v>0</v>
      </c>
      <c r="T343" s="456">
        <v>0</v>
      </c>
      <c r="U343" s="162" t="e">
        <v>#DIV/0!</v>
      </c>
      <c r="V343" s="51"/>
      <c r="W343" s="51"/>
      <c r="X343" s="165">
        <v>0</v>
      </c>
      <c r="Z343" s="453"/>
    </row>
    <row r="344" spans="1:26" s="48" customFormat="1" ht="35.1" customHeight="1" outlineLevel="1" x14ac:dyDescent="0.25">
      <c r="A344" s="122" t="s">
        <v>365</v>
      </c>
      <c r="B344" s="47">
        <v>2.2000000000000002</v>
      </c>
      <c r="C344" s="165" t="s">
        <v>673</v>
      </c>
      <c r="D344" s="359">
        <v>0</v>
      </c>
      <c r="E344" s="360">
        <v>0</v>
      </c>
      <c r="F344" s="360">
        <v>1.3159617100000001</v>
      </c>
      <c r="G344" s="359">
        <v>0</v>
      </c>
      <c r="H344" s="359">
        <v>0</v>
      </c>
      <c r="I344" s="359">
        <v>0</v>
      </c>
      <c r="J344" s="359">
        <v>3.0797999999999997E-3</v>
      </c>
      <c r="K344" s="359">
        <v>0</v>
      </c>
      <c r="L344" s="359">
        <v>0</v>
      </c>
      <c r="M344" s="359">
        <v>0</v>
      </c>
      <c r="N344" s="359">
        <v>1.31288191</v>
      </c>
      <c r="O344" s="359">
        <v>1.71</v>
      </c>
      <c r="P344" s="359">
        <v>0</v>
      </c>
      <c r="Q344" s="359">
        <v>1.71</v>
      </c>
      <c r="R344" s="359">
        <v>1.71</v>
      </c>
      <c r="S344" s="396">
        <v>-1.3159617100000001</v>
      </c>
      <c r="T344" s="456">
        <v>1.3159617100000001</v>
      </c>
      <c r="U344" s="162" t="e">
        <v>#DIV/0!</v>
      </c>
      <c r="V344" s="51"/>
      <c r="W344" s="51"/>
      <c r="X344" s="165" t="s">
        <v>970</v>
      </c>
      <c r="Z344" s="453"/>
    </row>
    <row r="345" spans="1:26" s="48" customFormat="1" ht="35.1" customHeight="1" outlineLevel="1" x14ac:dyDescent="0.25">
      <c r="A345" s="122" t="s">
        <v>365</v>
      </c>
      <c r="B345" s="47">
        <v>2.2000000000000002</v>
      </c>
      <c r="C345" s="165" t="s">
        <v>975</v>
      </c>
      <c r="D345" s="359">
        <v>0</v>
      </c>
      <c r="E345" s="360">
        <v>0</v>
      </c>
      <c r="F345" s="360">
        <v>0</v>
      </c>
      <c r="G345" s="359">
        <v>0</v>
      </c>
      <c r="H345" s="359">
        <v>0</v>
      </c>
      <c r="I345" s="359">
        <v>0</v>
      </c>
      <c r="J345" s="359">
        <v>0</v>
      </c>
      <c r="K345" s="359">
        <v>0</v>
      </c>
      <c r="L345" s="359">
        <v>0</v>
      </c>
      <c r="M345" s="359">
        <v>0</v>
      </c>
      <c r="N345" s="359">
        <v>0</v>
      </c>
      <c r="O345" s="359">
        <v>0.57200000000000006</v>
      </c>
      <c r="P345" s="359">
        <v>0.57200000000000006</v>
      </c>
      <c r="Q345" s="359">
        <v>0.57199999999999995</v>
      </c>
      <c r="R345" s="359">
        <v>0.57199999999999995</v>
      </c>
      <c r="S345" s="396">
        <v>0</v>
      </c>
      <c r="T345" s="456">
        <v>0</v>
      </c>
      <c r="U345" s="162" t="e">
        <v>#DIV/0!</v>
      </c>
      <c r="V345" s="51"/>
      <c r="W345" s="51"/>
      <c r="X345" s="165">
        <v>0</v>
      </c>
      <c r="Z345" s="453"/>
    </row>
    <row r="346" spans="1:26" s="48" customFormat="1" ht="35.1" customHeight="1" outlineLevel="1" x14ac:dyDescent="0.25">
      <c r="A346" s="122" t="s">
        <v>366</v>
      </c>
      <c r="B346" s="47">
        <v>2.2000000000000002</v>
      </c>
      <c r="C346" s="165" t="s">
        <v>976</v>
      </c>
      <c r="D346" s="359">
        <v>0</v>
      </c>
      <c r="E346" s="360">
        <v>0</v>
      </c>
      <c r="F346" s="360">
        <v>0</v>
      </c>
      <c r="G346" s="359">
        <v>0</v>
      </c>
      <c r="H346" s="359">
        <v>0</v>
      </c>
      <c r="I346" s="359">
        <v>0</v>
      </c>
      <c r="J346" s="359">
        <v>0</v>
      </c>
      <c r="K346" s="359">
        <v>0</v>
      </c>
      <c r="L346" s="359">
        <v>0</v>
      </c>
      <c r="M346" s="359">
        <v>0</v>
      </c>
      <c r="N346" s="359">
        <v>0</v>
      </c>
      <c r="O346" s="359">
        <v>0.21199999999999999</v>
      </c>
      <c r="P346" s="359">
        <v>0.21199999999999999</v>
      </c>
      <c r="Q346" s="359">
        <v>0</v>
      </c>
      <c r="R346" s="359">
        <v>0</v>
      </c>
      <c r="S346" s="396">
        <v>0</v>
      </c>
      <c r="T346" s="456">
        <v>0</v>
      </c>
      <c r="U346" s="162" t="e">
        <v>#DIV/0!</v>
      </c>
      <c r="V346" s="51"/>
      <c r="W346" s="51"/>
      <c r="X346" s="165">
        <v>0</v>
      </c>
      <c r="Z346" s="453"/>
    </row>
    <row r="347" spans="1:26" s="48" customFormat="1" ht="35.1" customHeight="1" outlineLevel="1" x14ac:dyDescent="0.25">
      <c r="A347" s="122" t="s">
        <v>365</v>
      </c>
      <c r="B347" s="47">
        <v>2.2000000000000002</v>
      </c>
      <c r="C347" s="165" t="s">
        <v>446</v>
      </c>
      <c r="D347" s="359">
        <v>0</v>
      </c>
      <c r="E347" s="360">
        <v>0</v>
      </c>
      <c r="F347" s="360">
        <v>1.9951750000000001E-2</v>
      </c>
      <c r="G347" s="359">
        <v>0</v>
      </c>
      <c r="H347" s="359">
        <v>0</v>
      </c>
      <c r="I347" s="359">
        <v>0</v>
      </c>
      <c r="J347" s="359">
        <v>1.9951750000000001E-2</v>
      </c>
      <c r="K347" s="359">
        <v>0</v>
      </c>
      <c r="L347" s="359">
        <v>0</v>
      </c>
      <c r="M347" s="359">
        <v>0</v>
      </c>
      <c r="N347" s="359">
        <v>0</v>
      </c>
      <c r="O347" s="359">
        <v>8.4000000000000005E-2</v>
      </c>
      <c r="P347" s="359">
        <v>8.4000000000000005E-2</v>
      </c>
      <c r="Q347" s="359">
        <v>1.179</v>
      </c>
      <c r="R347" s="359">
        <v>1.179</v>
      </c>
      <c r="S347" s="396">
        <v>-1.9951750000000001E-2</v>
      </c>
      <c r="T347" s="456">
        <v>1.9951750000000001E-2</v>
      </c>
      <c r="U347" s="162" t="e">
        <v>#DIV/0!</v>
      </c>
      <c r="V347" s="51"/>
      <c r="W347" s="51"/>
      <c r="X347" s="165" t="s">
        <v>970</v>
      </c>
      <c r="Z347" s="453"/>
    </row>
    <row r="348" spans="1:26" s="48" customFormat="1" ht="35.1" customHeight="1" outlineLevel="1" x14ac:dyDescent="0.25">
      <c r="A348" s="122" t="s">
        <v>363</v>
      </c>
      <c r="B348" s="47">
        <v>2.2000000000000002</v>
      </c>
      <c r="C348" s="165" t="s">
        <v>420</v>
      </c>
      <c r="D348" s="359">
        <v>0</v>
      </c>
      <c r="E348" s="360">
        <v>0</v>
      </c>
      <c r="F348" s="360">
        <v>58.032399290000001</v>
      </c>
      <c r="G348" s="359">
        <v>0</v>
      </c>
      <c r="H348" s="359">
        <v>0</v>
      </c>
      <c r="I348" s="359">
        <v>0</v>
      </c>
      <c r="J348" s="359">
        <v>1.60973228</v>
      </c>
      <c r="K348" s="359">
        <v>0</v>
      </c>
      <c r="L348" s="359">
        <v>24.724868010000002</v>
      </c>
      <c r="M348" s="359">
        <v>0</v>
      </c>
      <c r="N348" s="359">
        <v>31.697799</v>
      </c>
      <c r="O348" s="359">
        <v>5.8849999999999998</v>
      </c>
      <c r="P348" s="359">
        <v>0</v>
      </c>
      <c r="Q348" s="359">
        <v>5.8849999999999998</v>
      </c>
      <c r="R348" s="359">
        <v>0</v>
      </c>
      <c r="S348" s="396">
        <v>-58.032399290000001</v>
      </c>
      <c r="T348" s="456">
        <v>58.032399290000001</v>
      </c>
      <c r="U348" s="162" t="e">
        <v>#DIV/0!</v>
      </c>
      <c r="V348" s="51"/>
      <c r="W348" s="51"/>
      <c r="X348" s="165" t="s">
        <v>562</v>
      </c>
      <c r="Z348" s="453"/>
    </row>
    <row r="349" spans="1:26" s="48" customFormat="1" ht="35.1" customHeight="1" outlineLevel="1" x14ac:dyDescent="0.25">
      <c r="A349" s="122" t="s">
        <v>363</v>
      </c>
      <c r="B349" s="47">
        <v>2.2000000000000002</v>
      </c>
      <c r="C349" s="165" t="s">
        <v>674</v>
      </c>
      <c r="D349" s="359">
        <v>0</v>
      </c>
      <c r="E349" s="360">
        <v>0</v>
      </c>
      <c r="F349" s="360">
        <v>0</v>
      </c>
      <c r="G349" s="359">
        <v>0</v>
      </c>
      <c r="H349" s="359">
        <v>0</v>
      </c>
      <c r="I349" s="359">
        <v>0</v>
      </c>
      <c r="J349" s="359">
        <v>0</v>
      </c>
      <c r="K349" s="359">
        <v>0</v>
      </c>
      <c r="L349" s="359">
        <v>0</v>
      </c>
      <c r="M349" s="359">
        <v>0</v>
      </c>
      <c r="N349" s="359">
        <v>0</v>
      </c>
      <c r="O349" s="359">
        <v>12.57</v>
      </c>
      <c r="P349" s="359">
        <v>0.98499999999999943</v>
      </c>
      <c r="Q349" s="359">
        <v>0</v>
      </c>
      <c r="R349" s="359">
        <v>0</v>
      </c>
      <c r="S349" s="396">
        <v>0</v>
      </c>
      <c r="T349" s="456">
        <v>0</v>
      </c>
      <c r="U349" s="162" t="e">
        <v>#DIV/0!</v>
      </c>
      <c r="V349" s="51"/>
      <c r="W349" s="51"/>
      <c r="X349" s="165">
        <v>0</v>
      </c>
      <c r="Z349" s="453"/>
    </row>
    <row r="350" spans="1:26" s="48" customFormat="1" ht="35.1" customHeight="1" outlineLevel="1" x14ac:dyDescent="0.25">
      <c r="A350" s="122" t="s">
        <v>363</v>
      </c>
      <c r="B350" s="47">
        <v>2.2000000000000002</v>
      </c>
      <c r="C350" s="165" t="s">
        <v>677</v>
      </c>
      <c r="D350" s="359">
        <v>0</v>
      </c>
      <c r="E350" s="360">
        <v>0</v>
      </c>
      <c r="F350" s="360">
        <v>0.62525741000000001</v>
      </c>
      <c r="G350" s="359">
        <v>0</v>
      </c>
      <c r="H350" s="359">
        <v>0</v>
      </c>
      <c r="I350" s="359">
        <v>0</v>
      </c>
      <c r="J350" s="359">
        <v>0</v>
      </c>
      <c r="K350" s="359">
        <v>0</v>
      </c>
      <c r="L350" s="359">
        <v>0</v>
      </c>
      <c r="M350" s="359">
        <v>0</v>
      </c>
      <c r="N350" s="359">
        <v>0.62525741000000001</v>
      </c>
      <c r="O350" s="359">
        <v>0.67600000000000005</v>
      </c>
      <c r="P350" s="359">
        <v>0</v>
      </c>
      <c r="Q350" s="359">
        <v>1.052</v>
      </c>
      <c r="R350" s="359">
        <v>1.052</v>
      </c>
      <c r="S350" s="396">
        <v>-0.62525741000000001</v>
      </c>
      <c r="T350" s="456">
        <v>0.62525741000000001</v>
      </c>
      <c r="U350" s="162" t="e">
        <v>#DIV/0!</v>
      </c>
      <c r="V350" s="51"/>
      <c r="W350" s="51"/>
      <c r="X350" s="165" t="s">
        <v>562</v>
      </c>
      <c r="Z350" s="453"/>
    </row>
    <row r="351" spans="1:26" s="48" customFormat="1" ht="35.1" customHeight="1" outlineLevel="1" x14ac:dyDescent="0.25">
      <c r="A351" s="122" t="s">
        <v>363</v>
      </c>
      <c r="B351" s="47">
        <v>2.2000000000000002</v>
      </c>
      <c r="C351" s="165" t="s">
        <v>678</v>
      </c>
      <c r="D351" s="359">
        <v>0</v>
      </c>
      <c r="E351" s="360">
        <v>0</v>
      </c>
      <c r="F351" s="360">
        <v>0</v>
      </c>
      <c r="G351" s="359">
        <v>0</v>
      </c>
      <c r="H351" s="359">
        <v>0</v>
      </c>
      <c r="I351" s="359">
        <v>0</v>
      </c>
      <c r="J351" s="359">
        <v>0</v>
      </c>
      <c r="K351" s="359">
        <v>0</v>
      </c>
      <c r="L351" s="359">
        <v>0</v>
      </c>
      <c r="M351" s="359">
        <v>0</v>
      </c>
      <c r="N351" s="359">
        <v>0</v>
      </c>
      <c r="O351" s="359">
        <v>3.1E-2</v>
      </c>
      <c r="P351" s="359">
        <v>0</v>
      </c>
      <c r="Q351" s="359">
        <v>0</v>
      </c>
      <c r="R351" s="359">
        <v>0</v>
      </c>
      <c r="S351" s="396">
        <v>0</v>
      </c>
      <c r="T351" s="456">
        <v>0</v>
      </c>
      <c r="U351" s="162" t="e">
        <v>#DIV/0!</v>
      </c>
      <c r="V351" s="51"/>
      <c r="W351" s="51"/>
      <c r="X351" s="165">
        <v>0</v>
      </c>
      <c r="Z351" s="453"/>
    </row>
    <row r="352" spans="1:26" s="48" customFormat="1" ht="35.1" customHeight="1" outlineLevel="1" x14ac:dyDescent="0.25">
      <c r="A352" s="122" t="s">
        <v>363</v>
      </c>
      <c r="B352" s="47">
        <v>2.2000000000000002</v>
      </c>
      <c r="C352" s="165" t="s">
        <v>679</v>
      </c>
      <c r="D352" s="359">
        <v>0</v>
      </c>
      <c r="E352" s="360">
        <v>0</v>
      </c>
      <c r="F352" s="360">
        <v>0</v>
      </c>
      <c r="G352" s="359">
        <v>0</v>
      </c>
      <c r="H352" s="359">
        <v>0</v>
      </c>
      <c r="I352" s="359">
        <v>0</v>
      </c>
      <c r="J352" s="359">
        <v>0</v>
      </c>
      <c r="K352" s="359">
        <v>0</v>
      </c>
      <c r="L352" s="359">
        <v>0</v>
      </c>
      <c r="M352" s="359">
        <v>0</v>
      </c>
      <c r="N352" s="359">
        <v>0</v>
      </c>
      <c r="O352" s="359">
        <v>8.9999999999999993E-3</v>
      </c>
      <c r="P352" s="359">
        <v>-1.0000000000000009E-3</v>
      </c>
      <c r="Q352" s="359">
        <v>0</v>
      </c>
      <c r="R352" s="359">
        <v>0</v>
      </c>
      <c r="S352" s="396">
        <v>0</v>
      </c>
      <c r="T352" s="456">
        <v>0</v>
      </c>
      <c r="U352" s="162" t="e">
        <v>#DIV/0!</v>
      </c>
      <c r="V352" s="51"/>
      <c r="W352" s="51"/>
      <c r="X352" s="165">
        <v>0</v>
      </c>
      <c r="Z352" s="453"/>
    </row>
    <row r="353" spans="1:26" s="48" customFormat="1" ht="35.1" customHeight="1" outlineLevel="1" x14ac:dyDescent="0.25">
      <c r="A353" s="122" t="s">
        <v>363</v>
      </c>
      <c r="B353" s="47">
        <v>2.2000000000000002</v>
      </c>
      <c r="C353" s="165" t="s">
        <v>676</v>
      </c>
      <c r="D353" s="359">
        <v>0</v>
      </c>
      <c r="E353" s="360">
        <v>0</v>
      </c>
      <c r="F353" s="360">
        <v>0</v>
      </c>
      <c r="G353" s="359">
        <v>0</v>
      </c>
      <c r="H353" s="359">
        <v>0</v>
      </c>
      <c r="I353" s="359">
        <v>0</v>
      </c>
      <c r="J353" s="359">
        <v>0</v>
      </c>
      <c r="K353" s="359">
        <v>0</v>
      </c>
      <c r="L353" s="359">
        <v>0</v>
      </c>
      <c r="M353" s="359">
        <v>0</v>
      </c>
      <c r="N353" s="359">
        <v>0</v>
      </c>
      <c r="O353" s="359">
        <v>0.14000000000000001</v>
      </c>
      <c r="P353" s="359">
        <v>0.14000000000000001</v>
      </c>
      <c r="Q353" s="359">
        <v>0</v>
      </c>
      <c r="R353" s="359">
        <v>0</v>
      </c>
      <c r="S353" s="396">
        <v>0</v>
      </c>
      <c r="T353" s="456">
        <v>0</v>
      </c>
      <c r="U353" s="162" t="e">
        <v>#DIV/0!</v>
      </c>
      <c r="V353" s="51"/>
      <c r="W353" s="51"/>
      <c r="X353" s="165">
        <v>0</v>
      </c>
      <c r="Z353" s="453"/>
    </row>
    <row r="354" spans="1:26" s="48" customFormat="1" ht="35.1" customHeight="1" outlineLevel="1" x14ac:dyDescent="0.25">
      <c r="A354" s="122" t="s">
        <v>363</v>
      </c>
      <c r="B354" s="47">
        <v>2.2000000000000002</v>
      </c>
      <c r="C354" s="165" t="s">
        <v>977</v>
      </c>
      <c r="D354" s="359">
        <v>0</v>
      </c>
      <c r="E354" s="360">
        <v>0</v>
      </c>
      <c r="F354" s="360">
        <v>0</v>
      </c>
      <c r="G354" s="359">
        <v>0</v>
      </c>
      <c r="H354" s="359">
        <v>0</v>
      </c>
      <c r="I354" s="359">
        <v>0</v>
      </c>
      <c r="J354" s="359">
        <v>0</v>
      </c>
      <c r="K354" s="359">
        <v>0</v>
      </c>
      <c r="L354" s="359">
        <v>0</v>
      </c>
      <c r="M354" s="359">
        <v>0</v>
      </c>
      <c r="N354" s="359">
        <v>0</v>
      </c>
      <c r="O354" s="359">
        <v>0.13900000000000001</v>
      </c>
      <c r="P354" s="359">
        <v>0.13900000000000001</v>
      </c>
      <c r="Q354" s="359">
        <v>0.47299999999999998</v>
      </c>
      <c r="R354" s="359">
        <v>0.47299999999999998</v>
      </c>
      <c r="S354" s="396">
        <v>0</v>
      </c>
      <c r="T354" s="456">
        <v>0</v>
      </c>
      <c r="U354" s="162" t="e">
        <v>#DIV/0!</v>
      </c>
      <c r="V354" s="51"/>
      <c r="W354" s="51"/>
      <c r="X354" s="165">
        <v>0</v>
      </c>
      <c r="Z354" s="453"/>
    </row>
    <row r="355" spans="1:26" s="48" customFormat="1" ht="35.1" customHeight="1" outlineLevel="1" x14ac:dyDescent="0.25">
      <c r="A355" s="122" t="s">
        <v>363</v>
      </c>
      <c r="B355" s="47">
        <v>2.2000000000000002</v>
      </c>
      <c r="C355" s="165" t="s">
        <v>978</v>
      </c>
      <c r="D355" s="359">
        <v>0</v>
      </c>
      <c r="E355" s="360">
        <v>0</v>
      </c>
      <c r="F355" s="360">
        <v>0</v>
      </c>
      <c r="G355" s="359">
        <v>0</v>
      </c>
      <c r="H355" s="359">
        <v>0</v>
      </c>
      <c r="I355" s="359">
        <v>0</v>
      </c>
      <c r="J355" s="359">
        <v>0</v>
      </c>
      <c r="K355" s="359">
        <v>0</v>
      </c>
      <c r="L355" s="359">
        <v>0</v>
      </c>
      <c r="M355" s="359">
        <v>0</v>
      </c>
      <c r="N355" s="359">
        <v>0</v>
      </c>
      <c r="O355" s="359">
        <v>0.67600000000000005</v>
      </c>
      <c r="P355" s="359">
        <v>0</v>
      </c>
      <c r="Q355" s="359">
        <v>0.67600000000000005</v>
      </c>
      <c r="R355" s="359">
        <v>0</v>
      </c>
      <c r="S355" s="396">
        <v>0</v>
      </c>
      <c r="T355" s="456">
        <v>0</v>
      </c>
      <c r="U355" s="162" t="e">
        <v>#DIV/0!</v>
      </c>
      <c r="V355" s="51"/>
      <c r="W355" s="51"/>
      <c r="X355" s="165">
        <v>0</v>
      </c>
      <c r="Z355" s="453"/>
    </row>
    <row r="356" spans="1:26" s="48" customFormat="1" ht="35.1" customHeight="1" outlineLevel="1" x14ac:dyDescent="0.25">
      <c r="A356" s="122" t="s">
        <v>363</v>
      </c>
      <c r="B356" s="47">
        <v>2.2000000000000002</v>
      </c>
      <c r="C356" s="165" t="s">
        <v>421</v>
      </c>
      <c r="D356" s="359">
        <v>0</v>
      </c>
      <c r="E356" s="360">
        <v>0</v>
      </c>
      <c r="F356" s="360">
        <v>10.53654775</v>
      </c>
      <c r="G356" s="359">
        <v>0</v>
      </c>
      <c r="H356" s="359">
        <v>0.13883699999999999</v>
      </c>
      <c r="I356" s="359">
        <v>0</v>
      </c>
      <c r="J356" s="359">
        <v>0.35655913</v>
      </c>
      <c r="K356" s="359">
        <v>0</v>
      </c>
      <c r="L356" s="359">
        <v>5.0676940000000004</v>
      </c>
      <c r="M356" s="359">
        <v>0</v>
      </c>
      <c r="N356" s="359">
        <v>4.9734576200000005</v>
      </c>
      <c r="O356" s="359">
        <v>20.298999999999999</v>
      </c>
      <c r="P356" s="359">
        <v>0</v>
      </c>
      <c r="Q356" s="359">
        <v>20.298999999999999</v>
      </c>
      <c r="R356" s="359">
        <v>0.98600000000000065</v>
      </c>
      <c r="S356" s="396">
        <v>-10.53654775</v>
      </c>
      <c r="T356" s="456">
        <v>10.53654775</v>
      </c>
      <c r="U356" s="162" t="e">
        <v>#DIV/0!</v>
      </c>
      <c r="V356" s="51"/>
      <c r="W356" s="51"/>
      <c r="X356" s="165" t="s">
        <v>562</v>
      </c>
      <c r="Z356" s="453"/>
    </row>
    <row r="357" spans="1:26" s="48" customFormat="1" ht="35.1" customHeight="1" outlineLevel="1" x14ac:dyDescent="0.25">
      <c r="A357" s="122" t="s">
        <v>363</v>
      </c>
      <c r="B357" s="47">
        <v>2.2000000000000002</v>
      </c>
      <c r="C357" s="165" t="s">
        <v>979</v>
      </c>
      <c r="D357" s="359">
        <v>0</v>
      </c>
      <c r="E357" s="360">
        <v>0</v>
      </c>
      <c r="F357" s="360">
        <v>0</v>
      </c>
      <c r="G357" s="359">
        <v>0</v>
      </c>
      <c r="H357" s="359">
        <v>0</v>
      </c>
      <c r="I357" s="359">
        <v>0</v>
      </c>
      <c r="J357" s="359">
        <v>0</v>
      </c>
      <c r="K357" s="359">
        <v>0</v>
      </c>
      <c r="L357" s="359">
        <v>0</v>
      </c>
      <c r="M357" s="359">
        <v>0</v>
      </c>
      <c r="N357" s="359">
        <v>0</v>
      </c>
      <c r="O357" s="359">
        <v>0.115</v>
      </c>
      <c r="P357" s="359">
        <v>0.115</v>
      </c>
      <c r="Q357" s="359">
        <v>0.115</v>
      </c>
      <c r="R357" s="359">
        <v>0.115</v>
      </c>
      <c r="S357" s="396">
        <v>0</v>
      </c>
      <c r="T357" s="456">
        <v>0</v>
      </c>
      <c r="U357" s="162" t="e">
        <v>#DIV/0!</v>
      </c>
      <c r="V357" s="51"/>
      <c r="W357" s="51"/>
      <c r="X357" s="165">
        <v>0</v>
      </c>
      <c r="Z357" s="453"/>
    </row>
    <row r="358" spans="1:26" s="48" customFormat="1" ht="35.1" customHeight="1" outlineLevel="1" x14ac:dyDescent="0.25">
      <c r="A358" s="122" t="s">
        <v>363</v>
      </c>
      <c r="B358" s="47">
        <v>2.2000000000000002</v>
      </c>
      <c r="C358" s="165" t="s">
        <v>680</v>
      </c>
      <c r="D358" s="359">
        <v>0</v>
      </c>
      <c r="E358" s="360">
        <v>0</v>
      </c>
      <c r="F358" s="360">
        <v>6.3697856900000005</v>
      </c>
      <c r="G358" s="359">
        <v>0</v>
      </c>
      <c r="H358" s="359">
        <v>0</v>
      </c>
      <c r="I358" s="359">
        <v>0</v>
      </c>
      <c r="J358" s="359">
        <v>0.86548548999999997</v>
      </c>
      <c r="K358" s="359">
        <v>0</v>
      </c>
      <c r="L358" s="359">
        <v>2.8811152</v>
      </c>
      <c r="M358" s="359">
        <v>0</v>
      </c>
      <c r="N358" s="359">
        <v>2.6231849999999999</v>
      </c>
      <c r="O358" s="359">
        <v>4.0590000000000002</v>
      </c>
      <c r="P358" s="359">
        <v>0</v>
      </c>
      <c r="Q358" s="359">
        <v>85.61</v>
      </c>
      <c r="R358" s="359">
        <v>0</v>
      </c>
      <c r="S358" s="396">
        <v>-6.3697856900000005</v>
      </c>
      <c r="T358" s="456">
        <v>6.3697856900000005</v>
      </c>
      <c r="U358" s="162" t="e">
        <v>#DIV/0!</v>
      </c>
      <c r="V358" s="51"/>
      <c r="W358" s="51"/>
      <c r="X358" s="165" t="s">
        <v>562</v>
      </c>
      <c r="Z358" s="453"/>
    </row>
    <row r="359" spans="1:26" s="48" customFormat="1" ht="35.1" customHeight="1" outlineLevel="1" x14ac:dyDescent="0.25">
      <c r="A359" s="122" t="s">
        <v>365</v>
      </c>
      <c r="B359" s="47">
        <v>2.2000000000000002</v>
      </c>
      <c r="C359" s="165" t="s">
        <v>681</v>
      </c>
      <c r="D359" s="359">
        <v>0</v>
      </c>
      <c r="E359" s="360">
        <v>0</v>
      </c>
      <c r="F359" s="360">
        <v>3.6219003500000002</v>
      </c>
      <c r="G359" s="359">
        <v>0</v>
      </c>
      <c r="H359" s="359">
        <v>0</v>
      </c>
      <c r="I359" s="359">
        <v>0</v>
      </c>
      <c r="J359" s="359">
        <v>0</v>
      </c>
      <c r="K359" s="359">
        <v>0</v>
      </c>
      <c r="L359" s="359">
        <v>3.6219003500000002</v>
      </c>
      <c r="M359" s="359">
        <v>0</v>
      </c>
      <c r="N359" s="359">
        <v>0</v>
      </c>
      <c r="O359" s="359">
        <v>2.0720000000000001</v>
      </c>
      <c r="P359" s="359">
        <v>0</v>
      </c>
      <c r="Q359" s="359">
        <v>7.4539999999999997</v>
      </c>
      <c r="R359" s="359">
        <v>0</v>
      </c>
      <c r="S359" s="396">
        <v>-3.6219003500000002</v>
      </c>
      <c r="T359" s="456">
        <v>3.6219003500000002</v>
      </c>
      <c r="U359" s="162" t="e">
        <v>#DIV/0!</v>
      </c>
      <c r="V359" s="51"/>
      <c r="W359" s="51"/>
      <c r="X359" s="165" t="s">
        <v>970</v>
      </c>
      <c r="Z359" s="453"/>
    </row>
    <row r="360" spans="1:26" s="48" customFormat="1" ht="35.1" customHeight="1" outlineLevel="1" x14ac:dyDescent="0.25">
      <c r="A360" s="122" t="s">
        <v>365</v>
      </c>
      <c r="B360" s="47">
        <v>2.2000000000000002</v>
      </c>
      <c r="C360" s="165" t="s">
        <v>682</v>
      </c>
      <c r="D360" s="359">
        <v>0</v>
      </c>
      <c r="E360" s="360">
        <v>0</v>
      </c>
      <c r="F360" s="360">
        <v>0</v>
      </c>
      <c r="G360" s="359">
        <v>0</v>
      </c>
      <c r="H360" s="359">
        <v>0</v>
      </c>
      <c r="I360" s="359">
        <v>0</v>
      </c>
      <c r="J360" s="359">
        <v>0</v>
      </c>
      <c r="K360" s="359">
        <v>0</v>
      </c>
      <c r="L360" s="359">
        <v>0</v>
      </c>
      <c r="M360" s="359">
        <v>0</v>
      </c>
      <c r="N360" s="359">
        <v>0</v>
      </c>
      <c r="O360" s="359">
        <v>1.9339999999999999</v>
      </c>
      <c r="P360" s="359">
        <v>0</v>
      </c>
      <c r="Q360" s="359">
        <v>2.0230000000000001</v>
      </c>
      <c r="R360" s="359">
        <v>0</v>
      </c>
      <c r="S360" s="396">
        <v>0</v>
      </c>
      <c r="T360" s="456">
        <v>0</v>
      </c>
      <c r="U360" s="162" t="e">
        <v>#DIV/0!</v>
      </c>
      <c r="V360" s="51"/>
      <c r="W360" s="51"/>
      <c r="X360" s="165">
        <v>0</v>
      </c>
      <c r="Z360" s="453"/>
    </row>
    <row r="361" spans="1:26" s="48" customFormat="1" ht="35.1" customHeight="1" outlineLevel="1" x14ac:dyDescent="0.25">
      <c r="A361" s="122" t="s">
        <v>365</v>
      </c>
      <c r="B361" s="47">
        <v>2.2000000000000002</v>
      </c>
      <c r="C361" s="165" t="s">
        <v>683</v>
      </c>
      <c r="D361" s="359">
        <v>0</v>
      </c>
      <c r="E361" s="360">
        <v>0</v>
      </c>
      <c r="F361" s="360">
        <v>0.10550324000000001</v>
      </c>
      <c r="G361" s="359">
        <v>0</v>
      </c>
      <c r="H361" s="359">
        <v>0</v>
      </c>
      <c r="I361" s="359">
        <v>0</v>
      </c>
      <c r="J361" s="359">
        <v>0</v>
      </c>
      <c r="K361" s="359">
        <v>0</v>
      </c>
      <c r="L361" s="359">
        <v>0.10550324000000001</v>
      </c>
      <c r="M361" s="359">
        <v>0</v>
      </c>
      <c r="N361" s="359">
        <v>0</v>
      </c>
      <c r="O361" s="359">
        <v>0.105</v>
      </c>
      <c r="P361" s="359">
        <v>0</v>
      </c>
      <c r="Q361" s="359">
        <v>0</v>
      </c>
      <c r="R361" s="359">
        <v>0</v>
      </c>
      <c r="S361" s="396">
        <v>-0.10550324000000001</v>
      </c>
      <c r="T361" s="456">
        <v>0.10550324000000001</v>
      </c>
      <c r="U361" s="162" t="e">
        <v>#DIV/0!</v>
      </c>
      <c r="V361" s="51"/>
      <c r="W361" s="51"/>
      <c r="X361" s="165" t="s">
        <v>970</v>
      </c>
      <c r="Z361" s="453"/>
    </row>
    <row r="362" spans="1:26" s="48" customFormat="1" ht="35.1" customHeight="1" outlineLevel="1" x14ac:dyDescent="0.25">
      <c r="A362" s="122" t="s">
        <v>365</v>
      </c>
      <c r="B362" s="47">
        <v>2.2000000000000002</v>
      </c>
      <c r="C362" s="165" t="s">
        <v>684</v>
      </c>
      <c r="D362" s="359">
        <v>0</v>
      </c>
      <c r="E362" s="360">
        <v>0</v>
      </c>
      <c r="F362" s="360">
        <v>0</v>
      </c>
      <c r="G362" s="359">
        <v>0</v>
      </c>
      <c r="H362" s="359">
        <v>0</v>
      </c>
      <c r="I362" s="359">
        <v>0</v>
      </c>
      <c r="J362" s="359">
        <v>0</v>
      </c>
      <c r="K362" s="359">
        <v>0</v>
      </c>
      <c r="L362" s="359">
        <v>0</v>
      </c>
      <c r="M362" s="359">
        <v>0</v>
      </c>
      <c r="N362" s="359">
        <v>0</v>
      </c>
      <c r="O362" s="359">
        <v>0.437</v>
      </c>
      <c r="P362" s="359">
        <v>0</v>
      </c>
      <c r="Q362" s="359">
        <v>0.437</v>
      </c>
      <c r="R362" s="359">
        <v>0</v>
      </c>
      <c r="S362" s="396">
        <v>0</v>
      </c>
      <c r="T362" s="456">
        <v>0</v>
      </c>
      <c r="U362" s="162" t="e">
        <v>#DIV/0!</v>
      </c>
      <c r="V362" s="51"/>
      <c r="W362" s="51"/>
      <c r="X362" s="165">
        <v>0</v>
      </c>
      <c r="Z362" s="453"/>
    </row>
    <row r="363" spans="1:26" s="48" customFormat="1" ht="35.1" customHeight="1" outlineLevel="1" x14ac:dyDescent="0.25">
      <c r="A363" s="122" t="s">
        <v>365</v>
      </c>
      <c r="B363" s="47">
        <v>2.2000000000000002</v>
      </c>
      <c r="C363" s="165" t="s">
        <v>685</v>
      </c>
      <c r="D363" s="359">
        <v>0</v>
      </c>
      <c r="E363" s="360">
        <v>0</v>
      </c>
      <c r="F363" s="360">
        <v>0.16098732000000002</v>
      </c>
      <c r="G363" s="359">
        <v>0</v>
      </c>
      <c r="H363" s="359">
        <v>0</v>
      </c>
      <c r="I363" s="359">
        <v>0</v>
      </c>
      <c r="J363" s="359">
        <v>0</v>
      </c>
      <c r="K363" s="359">
        <v>0</v>
      </c>
      <c r="L363" s="359">
        <v>0.16098732000000002</v>
      </c>
      <c r="M363" s="359">
        <v>0</v>
      </c>
      <c r="N363" s="359">
        <v>0</v>
      </c>
      <c r="O363" s="359">
        <v>0.161</v>
      </c>
      <c r="P363" s="359">
        <v>0</v>
      </c>
      <c r="Q363" s="359">
        <v>0</v>
      </c>
      <c r="R363" s="359">
        <v>0</v>
      </c>
      <c r="S363" s="396">
        <v>-0.16098732000000002</v>
      </c>
      <c r="T363" s="456">
        <v>0.16098732000000002</v>
      </c>
      <c r="U363" s="162" t="e">
        <v>#DIV/0!</v>
      </c>
      <c r="V363" s="51"/>
      <c r="W363" s="51"/>
      <c r="X363" s="165" t="s">
        <v>970</v>
      </c>
      <c r="Z363" s="453"/>
    </row>
    <row r="364" spans="1:26" s="48" customFormat="1" ht="35.1" customHeight="1" outlineLevel="1" x14ac:dyDescent="0.25">
      <c r="A364" s="122" t="s">
        <v>365</v>
      </c>
      <c r="B364" s="47">
        <v>2.2000000000000002</v>
      </c>
      <c r="C364" s="165" t="s">
        <v>686</v>
      </c>
      <c r="D364" s="359">
        <v>0</v>
      </c>
      <c r="E364" s="360">
        <v>0</v>
      </c>
      <c r="F364" s="360">
        <v>0</v>
      </c>
      <c r="G364" s="359">
        <v>0</v>
      </c>
      <c r="H364" s="359">
        <v>0</v>
      </c>
      <c r="I364" s="359">
        <v>0</v>
      </c>
      <c r="J364" s="359">
        <v>0</v>
      </c>
      <c r="K364" s="359">
        <v>0</v>
      </c>
      <c r="L364" s="359">
        <v>0</v>
      </c>
      <c r="M364" s="359">
        <v>0</v>
      </c>
      <c r="N364" s="359">
        <v>0</v>
      </c>
      <c r="O364" s="359">
        <v>0.36399999999999999</v>
      </c>
      <c r="P364" s="359">
        <v>0</v>
      </c>
      <c r="Q364" s="359">
        <v>0</v>
      </c>
      <c r="R364" s="359">
        <v>0</v>
      </c>
      <c r="S364" s="396">
        <v>0</v>
      </c>
      <c r="T364" s="456">
        <v>0</v>
      </c>
      <c r="U364" s="162" t="e">
        <v>#DIV/0!</v>
      </c>
      <c r="V364" s="51"/>
      <c r="W364" s="51"/>
      <c r="X364" s="165">
        <v>0</v>
      </c>
      <c r="Z364" s="453"/>
    </row>
    <row r="365" spans="1:26" s="48" customFormat="1" ht="35.1" customHeight="1" outlineLevel="1" x14ac:dyDescent="0.25">
      <c r="A365" s="122" t="s">
        <v>365</v>
      </c>
      <c r="B365" s="47">
        <v>2.2000000000000002</v>
      </c>
      <c r="C365" s="165" t="s">
        <v>687</v>
      </c>
      <c r="D365" s="359">
        <v>0</v>
      </c>
      <c r="E365" s="360">
        <v>0</v>
      </c>
      <c r="F365" s="360">
        <v>0</v>
      </c>
      <c r="G365" s="359">
        <v>0</v>
      </c>
      <c r="H365" s="359">
        <v>0</v>
      </c>
      <c r="I365" s="359">
        <v>0</v>
      </c>
      <c r="J365" s="359">
        <v>0</v>
      </c>
      <c r="K365" s="359">
        <v>0</v>
      </c>
      <c r="L365" s="359">
        <v>0</v>
      </c>
      <c r="M365" s="359">
        <v>0</v>
      </c>
      <c r="N365" s="359">
        <v>0</v>
      </c>
      <c r="O365" s="359">
        <v>1.2650000000000001</v>
      </c>
      <c r="P365" s="359">
        <v>1.2110000000000001</v>
      </c>
      <c r="Q365" s="359">
        <v>1.2649999999999999</v>
      </c>
      <c r="R365" s="359">
        <v>1.2649999999999999</v>
      </c>
      <c r="S365" s="396">
        <v>0</v>
      </c>
      <c r="T365" s="456">
        <v>0</v>
      </c>
      <c r="U365" s="162" t="e">
        <v>#DIV/0!</v>
      </c>
      <c r="V365" s="51"/>
      <c r="W365" s="51"/>
      <c r="X365" s="165">
        <v>0</v>
      </c>
      <c r="Z365" s="453"/>
    </row>
    <row r="366" spans="1:26" s="48" customFormat="1" ht="35.1" customHeight="1" outlineLevel="1" x14ac:dyDescent="0.25">
      <c r="A366" s="122" t="s">
        <v>365</v>
      </c>
      <c r="B366" s="47">
        <v>2.2000000000000002</v>
      </c>
      <c r="C366" s="165" t="s">
        <v>688</v>
      </c>
      <c r="D366" s="359">
        <v>0</v>
      </c>
      <c r="E366" s="360">
        <v>0</v>
      </c>
      <c r="F366" s="360">
        <v>5.8320354900000009</v>
      </c>
      <c r="G366" s="359">
        <v>0</v>
      </c>
      <c r="H366" s="359">
        <v>0</v>
      </c>
      <c r="I366" s="359">
        <v>0</v>
      </c>
      <c r="J366" s="359">
        <v>0</v>
      </c>
      <c r="K366" s="359">
        <v>0</v>
      </c>
      <c r="L366" s="359">
        <v>3.6219003500000002</v>
      </c>
      <c r="M366" s="359">
        <v>0</v>
      </c>
      <c r="N366" s="359">
        <v>2.2101351400000002</v>
      </c>
      <c r="O366" s="359">
        <v>5.3740000000000006</v>
      </c>
      <c r="P366" s="359">
        <v>0</v>
      </c>
      <c r="Q366" s="359">
        <v>5.7050000000000001</v>
      </c>
      <c r="R366" s="359">
        <v>0</v>
      </c>
      <c r="S366" s="396">
        <v>-5.8320354900000009</v>
      </c>
      <c r="T366" s="456">
        <v>5.8320354900000009</v>
      </c>
      <c r="U366" s="162" t="e">
        <v>#DIV/0!</v>
      </c>
      <c r="V366" s="51"/>
      <c r="W366" s="51"/>
      <c r="X366" s="165" t="s">
        <v>970</v>
      </c>
      <c r="Z366" s="453"/>
    </row>
    <row r="367" spans="1:26" s="48" customFormat="1" ht="35.1" customHeight="1" outlineLevel="1" x14ac:dyDescent="0.25">
      <c r="A367" s="122" t="s">
        <v>365</v>
      </c>
      <c r="B367" s="47">
        <v>2.2000000000000002</v>
      </c>
      <c r="C367" s="165" t="s">
        <v>689</v>
      </c>
      <c r="D367" s="359">
        <v>0</v>
      </c>
      <c r="E367" s="360">
        <v>0</v>
      </c>
      <c r="F367" s="360">
        <v>1.95619685</v>
      </c>
      <c r="G367" s="359">
        <v>0</v>
      </c>
      <c r="H367" s="359">
        <v>0</v>
      </c>
      <c r="I367" s="359">
        <v>0</v>
      </c>
      <c r="J367" s="359">
        <v>0</v>
      </c>
      <c r="K367" s="359">
        <v>0</v>
      </c>
      <c r="L367" s="359">
        <v>0</v>
      </c>
      <c r="M367" s="359">
        <v>0</v>
      </c>
      <c r="N367" s="359">
        <v>1.95619685</v>
      </c>
      <c r="O367" s="359">
        <v>2.3520000000000003</v>
      </c>
      <c r="P367" s="359">
        <v>5.0999999999999997E-2</v>
      </c>
      <c r="Q367" s="359">
        <v>2.3519999999999999</v>
      </c>
      <c r="R367" s="359">
        <v>2.3519999999999999</v>
      </c>
      <c r="S367" s="396">
        <v>-1.95619685</v>
      </c>
      <c r="T367" s="456">
        <v>1.95619685</v>
      </c>
      <c r="U367" s="162" t="e">
        <v>#DIV/0!</v>
      </c>
      <c r="V367" s="51"/>
      <c r="W367" s="51"/>
      <c r="X367" s="165" t="s">
        <v>970</v>
      </c>
      <c r="Z367" s="453"/>
    </row>
    <row r="368" spans="1:26" s="48" customFormat="1" ht="35.1" customHeight="1" outlineLevel="1" x14ac:dyDescent="0.25">
      <c r="A368" s="122" t="s">
        <v>365</v>
      </c>
      <c r="B368" s="47">
        <v>2.2000000000000002</v>
      </c>
      <c r="C368" s="165" t="s">
        <v>690</v>
      </c>
      <c r="D368" s="359">
        <v>0</v>
      </c>
      <c r="E368" s="360">
        <v>0</v>
      </c>
      <c r="F368" s="360">
        <v>0</v>
      </c>
      <c r="G368" s="359">
        <v>0</v>
      </c>
      <c r="H368" s="359">
        <v>0</v>
      </c>
      <c r="I368" s="359">
        <v>0</v>
      </c>
      <c r="J368" s="359">
        <v>0</v>
      </c>
      <c r="K368" s="359">
        <v>0</v>
      </c>
      <c r="L368" s="359">
        <v>0</v>
      </c>
      <c r="M368" s="359">
        <v>0</v>
      </c>
      <c r="N368" s="359">
        <v>0</v>
      </c>
      <c r="O368" s="359">
        <v>3.2000000000000001E-2</v>
      </c>
      <c r="P368" s="359">
        <v>1E-3</v>
      </c>
      <c r="Q368" s="359">
        <v>3.2000000000000001E-2</v>
      </c>
      <c r="R368" s="359">
        <v>3.2000000000000001E-2</v>
      </c>
      <c r="S368" s="396">
        <v>0</v>
      </c>
      <c r="T368" s="456">
        <v>0</v>
      </c>
      <c r="U368" s="162" t="e">
        <v>#DIV/0!</v>
      </c>
      <c r="V368" s="51"/>
      <c r="W368" s="51"/>
      <c r="X368" s="165">
        <v>0</v>
      </c>
      <c r="Z368" s="453"/>
    </row>
    <row r="369" spans="1:26" s="48" customFormat="1" ht="35.1" customHeight="1" outlineLevel="1" x14ac:dyDescent="0.25">
      <c r="A369" s="122" t="s">
        <v>365</v>
      </c>
      <c r="B369" s="47">
        <v>2.2000000000000002</v>
      </c>
      <c r="C369" s="165" t="s">
        <v>980</v>
      </c>
      <c r="D369" s="359">
        <v>0</v>
      </c>
      <c r="E369" s="360">
        <v>0</v>
      </c>
      <c r="F369" s="360">
        <v>0</v>
      </c>
      <c r="G369" s="359">
        <v>0</v>
      </c>
      <c r="H369" s="359">
        <v>0</v>
      </c>
      <c r="I369" s="359">
        <v>0</v>
      </c>
      <c r="J369" s="359">
        <v>0</v>
      </c>
      <c r="K369" s="359">
        <v>0</v>
      </c>
      <c r="L369" s="359">
        <v>0</v>
      </c>
      <c r="M369" s="359">
        <v>0</v>
      </c>
      <c r="N369" s="359">
        <v>0</v>
      </c>
      <c r="O369" s="359">
        <v>5.3559999999999999</v>
      </c>
      <c r="P369" s="359">
        <v>5.3559999999999999</v>
      </c>
      <c r="Q369" s="359">
        <v>5.3559999999999999</v>
      </c>
      <c r="R369" s="359">
        <v>5.3559999999999999</v>
      </c>
      <c r="S369" s="396">
        <v>0</v>
      </c>
      <c r="T369" s="456">
        <v>0</v>
      </c>
      <c r="U369" s="162" t="e">
        <v>#DIV/0!</v>
      </c>
      <c r="V369" s="51"/>
      <c r="W369" s="51"/>
      <c r="X369" s="165">
        <v>0</v>
      </c>
      <c r="Z369" s="453"/>
    </row>
    <row r="370" spans="1:26" s="48" customFormat="1" ht="35.1" customHeight="1" outlineLevel="1" x14ac:dyDescent="0.25">
      <c r="A370" s="122" t="s">
        <v>365</v>
      </c>
      <c r="B370" s="47">
        <v>2.2000000000000002</v>
      </c>
      <c r="C370" s="165" t="s">
        <v>981</v>
      </c>
      <c r="D370" s="359">
        <v>0</v>
      </c>
      <c r="E370" s="360">
        <v>0</v>
      </c>
      <c r="F370" s="360">
        <v>0</v>
      </c>
      <c r="G370" s="359">
        <v>0</v>
      </c>
      <c r="H370" s="359">
        <v>0</v>
      </c>
      <c r="I370" s="359">
        <v>0</v>
      </c>
      <c r="J370" s="359">
        <v>0</v>
      </c>
      <c r="K370" s="359">
        <v>0</v>
      </c>
      <c r="L370" s="359">
        <v>0</v>
      </c>
      <c r="M370" s="359">
        <v>0</v>
      </c>
      <c r="N370" s="359">
        <v>0</v>
      </c>
      <c r="O370" s="359">
        <v>3.3209999999999997</v>
      </c>
      <c r="P370" s="359">
        <v>3.3209999999999997</v>
      </c>
      <c r="Q370" s="359">
        <v>0</v>
      </c>
      <c r="R370" s="359">
        <v>0</v>
      </c>
      <c r="S370" s="396">
        <v>0</v>
      </c>
      <c r="T370" s="456">
        <v>0</v>
      </c>
      <c r="U370" s="162" t="e">
        <v>#DIV/0!</v>
      </c>
      <c r="V370" s="51"/>
      <c r="W370" s="51"/>
      <c r="X370" s="165">
        <v>0</v>
      </c>
      <c r="Z370" s="453"/>
    </row>
    <row r="371" spans="1:26" s="48" customFormat="1" ht="35.1" customHeight="1" outlineLevel="1" x14ac:dyDescent="0.25">
      <c r="A371" s="122" t="s">
        <v>365</v>
      </c>
      <c r="B371" s="47">
        <v>2.2000000000000002</v>
      </c>
      <c r="C371" s="165" t="s">
        <v>982</v>
      </c>
      <c r="D371" s="359">
        <v>0</v>
      </c>
      <c r="E371" s="360">
        <v>0</v>
      </c>
      <c r="F371" s="360">
        <v>0</v>
      </c>
      <c r="G371" s="359">
        <v>0</v>
      </c>
      <c r="H371" s="359">
        <v>0</v>
      </c>
      <c r="I371" s="359">
        <v>0</v>
      </c>
      <c r="J371" s="359">
        <v>0</v>
      </c>
      <c r="K371" s="359">
        <v>0</v>
      </c>
      <c r="L371" s="359">
        <v>0</v>
      </c>
      <c r="M371" s="359">
        <v>0</v>
      </c>
      <c r="N371" s="359">
        <v>0</v>
      </c>
      <c r="O371" s="359">
        <v>1.3999999999999997</v>
      </c>
      <c r="P371" s="359">
        <v>1.3999999999999997</v>
      </c>
      <c r="Q371" s="359">
        <v>1.4</v>
      </c>
      <c r="R371" s="359">
        <v>1.4</v>
      </c>
      <c r="S371" s="396">
        <v>0</v>
      </c>
      <c r="T371" s="456">
        <v>0</v>
      </c>
      <c r="U371" s="162" t="e">
        <v>#DIV/0!</v>
      </c>
      <c r="V371" s="51"/>
      <c r="W371" s="51"/>
      <c r="X371" s="165">
        <v>0</v>
      </c>
      <c r="Z371" s="453"/>
    </row>
    <row r="372" spans="1:26" s="48" customFormat="1" ht="35.1" customHeight="1" outlineLevel="1" x14ac:dyDescent="0.25">
      <c r="A372" s="122" t="s">
        <v>365</v>
      </c>
      <c r="B372" s="47">
        <v>2.2000000000000002</v>
      </c>
      <c r="C372" s="165" t="s">
        <v>983</v>
      </c>
      <c r="D372" s="359">
        <v>0</v>
      </c>
      <c r="E372" s="360">
        <v>0</v>
      </c>
      <c r="F372" s="360">
        <v>0</v>
      </c>
      <c r="G372" s="359">
        <v>0</v>
      </c>
      <c r="H372" s="359">
        <v>0</v>
      </c>
      <c r="I372" s="359">
        <v>0</v>
      </c>
      <c r="J372" s="359">
        <v>0</v>
      </c>
      <c r="K372" s="359">
        <v>0</v>
      </c>
      <c r="L372" s="359">
        <v>0</v>
      </c>
      <c r="M372" s="359">
        <v>0</v>
      </c>
      <c r="N372" s="359">
        <v>0</v>
      </c>
      <c r="O372" s="359">
        <v>0.98599999999999999</v>
      </c>
      <c r="P372" s="359">
        <v>0.98599999999999999</v>
      </c>
      <c r="Q372" s="359">
        <v>0</v>
      </c>
      <c r="R372" s="359">
        <v>0</v>
      </c>
      <c r="S372" s="396">
        <v>0</v>
      </c>
      <c r="T372" s="456">
        <v>0</v>
      </c>
      <c r="U372" s="162" t="e">
        <v>#DIV/0!</v>
      </c>
      <c r="V372" s="51"/>
      <c r="W372" s="51"/>
      <c r="X372" s="165">
        <v>0</v>
      </c>
      <c r="Z372" s="453"/>
    </row>
    <row r="373" spans="1:26" s="48" customFormat="1" ht="35.1" customHeight="1" outlineLevel="1" x14ac:dyDescent="0.25">
      <c r="A373" s="122" t="s">
        <v>367</v>
      </c>
      <c r="B373" s="47">
        <v>2.2000000000000002</v>
      </c>
      <c r="C373" s="165" t="s">
        <v>984</v>
      </c>
      <c r="D373" s="359">
        <v>0</v>
      </c>
      <c r="E373" s="360">
        <v>0</v>
      </c>
      <c r="F373" s="360">
        <v>0.32</v>
      </c>
      <c r="G373" s="359">
        <v>0</v>
      </c>
      <c r="H373" s="359">
        <v>0</v>
      </c>
      <c r="I373" s="359">
        <v>0</v>
      </c>
      <c r="J373" s="359">
        <v>5.8999999999999997E-2</v>
      </c>
      <c r="K373" s="359">
        <v>0</v>
      </c>
      <c r="L373" s="359">
        <v>0</v>
      </c>
      <c r="M373" s="359">
        <v>0</v>
      </c>
      <c r="N373" s="359">
        <v>0.26100000000000001</v>
      </c>
      <c r="O373" s="359">
        <v>1.5589999999999999</v>
      </c>
      <c r="P373" s="359">
        <v>1.516</v>
      </c>
      <c r="Q373" s="359">
        <v>1.696</v>
      </c>
      <c r="R373" s="359">
        <v>1.696</v>
      </c>
      <c r="S373" s="396">
        <v>-0.32</v>
      </c>
      <c r="T373" s="456">
        <v>0.32</v>
      </c>
      <c r="U373" s="162" t="e">
        <v>#DIV/0!</v>
      </c>
      <c r="V373" s="51"/>
      <c r="W373" s="51"/>
      <c r="X373" s="165" t="s">
        <v>562</v>
      </c>
      <c r="Z373" s="453"/>
    </row>
    <row r="374" spans="1:26" s="48" customFormat="1" ht="35.1" customHeight="1" outlineLevel="1" x14ac:dyDescent="0.25">
      <c r="A374" s="122" t="s">
        <v>367</v>
      </c>
      <c r="B374" s="47">
        <v>2.2000000000000002</v>
      </c>
      <c r="C374" s="165" t="s">
        <v>985</v>
      </c>
      <c r="D374" s="359">
        <v>0</v>
      </c>
      <c r="E374" s="360">
        <v>0</v>
      </c>
      <c r="F374" s="360">
        <v>3.3000000000000002E-2</v>
      </c>
      <c r="G374" s="359">
        <v>0</v>
      </c>
      <c r="H374" s="359">
        <v>0</v>
      </c>
      <c r="I374" s="359">
        <v>0</v>
      </c>
      <c r="J374" s="359">
        <v>1.2999999999999999E-2</v>
      </c>
      <c r="K374" s="359">
        <v>0</v>
      </c>
      <c r="L374" s="359">
        <v>0</v>
      </c>
      <c r="M374" s="359">
        <v>0</v>
      </c>
      <c r="N374" s="359">
        <v>0.02</v>
      </c>
      <c r="O374" s="359">
        <v>0.30549999999999999</v>
      </c>
      <c r="P374" s="359">
        <v>0.30549999999999999</v>
      </c>
      <c r="Q374" s="359">
        <v>0.317</v>
      </c>
      <c r="R374" s="359">
        <v>0.317</v>
      </c>
      <c r="S374" s="396">
        <v>-3.3000000000000002E-2</v>
      </c>
      <c r="T374" s="456">
        <v>3.3000000000000002E-2</v>
      </c>
      <c r="U374" s="162" t="e">
        <v>#DIV/0!</v>
      </c>
      <c r="V374" s="51"/>
      <c r="W374" s="51"/>
      <c r="X374" s="165" t="s">
        <v>562</v>
      </c>
      <c r="Z374" s="453"/>
    </row>
    <row r="375" spans="1:26" s="48" customFormat="1" ht="35.1" customHeight="1" outlineLevel="1" x14ac:dyDescent="0.25">
      <c r="A375" s="122" t="s">
        <v>367</v>
      </c>
      <c r="B375" s="47">
        <v>2.2000000000000002</v>
      </c>
      <c r="C375" s="165" t="s">
        <v>986</v>
      </c>
      <c r="D375" s="359">
        <v>0</v>
      </c>
      <c r="E375" s="360">
        <v>0</v>
      </c>
      <c r="F375" s="360">
        <v>2.7999999999999997E-2</v>
      </c>
      <c r="G375" s="359">
        <v>0</v>
      </c>
      <c r="H375" s="359">
        <v>0</v>
      </c>
      <c r="I375" s="359">
        <v>0</v>
      </c>
      <c r="J375" s="359">
        <v>1.2999999999999999E-2</v>
      </c>
      <c r="K375" s="359">
        <v>0</v>
      </c>
      <c r="L375" s="359">
        <v>0</v>
      </c>
      <c r="M375" s="359">
        <v>0</v>
      </c>
      <c r="N375" s="359">
        <v>1.4999999999999999E-2</v>
      </c>
      <c r="O375" s="359">
        <v>0.29000000000000004</v>
      </c>
      <c r="P375" s="359">
        <v>0.02</v>
      </c>
      <c r="Q375" s="359">
        <v>0.30199999999999999</v>
      </c>
      <c r="R375" s="359">
        <v>0.30199999999999999</v>
      </c>
      <c r="S375" s="396">
        <v>-2.7999999999999997E-2</v>
      </c>
      <c r="T375" s="456">
        <v>2.7999999999999997E-2</v>
      </c>
      <c r="U375" s="162" t="e">
        <v>#DIV/0!</v>
      </c>
      <c r="V375" s="51"/>
      <c r="W375" s="51"/>
      <c r="X375" s="165" t="s">
        <v>562</v>
      </c>
      <c r="Z375" s="453"/>
    </row>
    <row r="376" spans="1:26" s="48" customFormat="1" ht="35.1" customHeight="1" outlineLevel="1" x14ac:dyDescent="0.25">
      <c r="A376" s="122" t="s">
        <v>367</v>
      </c>
      <c r="B376" s="47">
        <v>2.2000000000000002</v>
      </c>
      <c r="C376" s="165" t="s">
        <v>987</v>
      </c>
      <c r="D376" s="359">
        <v>0</v>
      </c>
      <c r="E376" s="360">
        <v>0</v>
      </c>
      <c r="F376" s="360">
        <v>0.28600000000000003</v>
      </c>
      <c r="G376" s="359">
        <v>0</v>
      </c>
      <c r="H376" s="359">
        <v>0</v>
      </c>
      <c r="I376" s="359">
        <v>0</v>
      </c>
      <c r="J376" s="359">
        <v>5.8999999999999997E-2</v>
      </c>
      <c r="K376" s="359">
        <v>0</v>
      </c>
      <c r="L376" s="359">
        <v>0</v>
      </c>
      <c r="M376" s="359">
        <v>0</v>
      </c>
      <c r="N376" s="359">
        <v>0.22700000000000001</v>
      </c>
      <c r="O376" s="359">
        <v>1.274</v>
      </c>
      <c r="P376" s="359">
        <v>0.23399999999999999</v>
      </c>
      <c r="Q376" s="359">
        <v>1.323</v>
      </c>
      <c r="R376" s="359">
        <v>1.323</v>
      </c>
      <c r="S376" s="396">
        <v>-0.28600000000000003</v>
      </c>
      <c r="T376" s="456">
        <v>0.28600000000000003</v>
      </c>
      <c r="U376" s="162" t="e">
        <v>#DIV/0!</v>
      </c>
      <c r="V376" s="51"/>
      <c r="W376" s="51"/>
      <c r="X376" s="165" t="s">
        <v>562</v>
      </c>
      <c r="Z376" s="453"/>
    </row>
    <row r="377" spans="1:26" s="48" customFormat="1" ht="35.1" customHeight="1" outlineLevel="1" x14ac:dyDescent="0.25">
      <c r="A377" s="122" t="s">
        <v>367</v>
      </c>
      <c r="B377" s="47">
        <v>2.2000000000000002</v>
      </c>
      <c r="C377" s="165" t="s">
        <v>988</v>
      </c>
      <c r="D377" s="359">
        <v>0</v>
      </c>
      <c r="E377" s="360">
        <v>0</v>
      </c>
      <c r="F377" s="360">
        <v>0</v>
      </c>
      <c r="G377" s="359">
        <v>0</v>
      </c>
      <c r="H377" s="359">
        <v>0</v>
      </c>
      <c r="I377" s="359">
        <v>0</v>
      </c>
      <c r="J377" s="359">
        <v>0</v>
      </c>
      <c r="K377" s="359">
        <v>0</v>
      </c>
      <c r="L377" s="359">
        <v>0</v>
      </c>
      <c r="M377" s="359">
        <v>0</v>
      </c>
      <c r="N377" s="359">
        <v>0</v>
      </c>
      <c r="O377" s="359">
        <v>0.31900000000000001</v>
      </c>
      <c r="P377" s="359">
        <v>0.247</v>
      </c>
      <c r="Q377" s="359">
        <v>0</v>
      </c>
      <c r="R377" s="359">
        <v>0</v>
      </c>
      <c r="S377" s="396">
        <v>0</v>
      </c>
      <c r="T377" s="456">
        <v>0</v>
      </c>
      <c r="U377" s="162" t="e">
        <v>#DIV/0!</v>
      </c>
      <c r="V377" s="51"/>
      <c r="W377" s="51"/>
      <c r="X377" s="165">
        <v>0</v>
      </c>
      <c r="Z377" s="453"/>
    </row>
    <row r="378" spans="1:26" s="48" customFormat="1" ht="35.1" customHeight="1" outlineLevel="1" x14ac:dyDescent="0.25">
      <c r="A378" s="122" t="s">
        <v>367</v>
      </c>
      <c r="B378" s="47">
        <v>2.2000000000000002</v>
      </c>
      <c r="C378" s="165" t="s">
        <v>989</v>
      </c>
      <c r="D378" s="359">
        <v>0</v>
      </c>
      <c r="E378" s="360">
        <v>0</v>
      </c>
      <c r="F378" s="360">
        <v>0</v>
      </c>
      <c r="G378" s="359">
        <v>0</v>
      </c>
      <c r="H378" s="359">
        <v>0</v>
      </c>
      <c r="I378" s="359">
        <v>0</v>
      </c>
      <c r="J378" s="359">
        <v>0</v>
      </c>
      <c r="K378" s="359">
        <v>0</v>
      </c>
      <c r="L378" s="359">
        <v>0</v>
      </c>
      <c r="M378" s="359">
        <v>0</v>
      </c>
      <c r="N378" s="359">
        <v>0</v>
      </c>
      <c r="O378" s="359">
        <v>0.39700000000000002</v>
      </c>
      <c r="P378" s="359">
        <v>0.373</v>
      </c>
      <c r="Q378" s="359">
        <v>0</v>
      </c>
      <c r="R378" s="359">
        <v>0</v>
      </c>
      <c r="S378" s="396">
        <v>0</v>
      </c>
      <c r="T378" s="456">
        <v>0</v>
      </c>
      <c r="U378" s="162" t="e">
        <v>#DIV/0!</v>
      </c>
      <c r="V378" s="51"/>
      <c r="W378" s="51"/>
      <c r="X378" s="165">
        <v>0</v>
      </c>
      <c r="Z378" s="453"/>
    </row>
    <row r="379" spans="1:26" s="48" customFormat="1" ht="35.1" customHeight="1" outlineLevel="1" x14ac:dyDescent="0.25">
      <c r="A379" s="122" t="s">
        <v>367</v>
      </c>
      <c r="B379" s="47">
        <v>2.2000000000000002</v>
      </c>
      <c r="C379" s="165" t="s">
        <v>990</v>
      </c>
      <c r="D379" s="359">
        <v>0</v>
      </c>
      <c r="E379" s="360">
        <v>0</v>
      </c>
      <c r="F379" s="360">
        <v>0.35599999999999998</v>
      </c>
      <c r="G379" s="359">
        <v>0</v>
      </c>
      <c r="H379" s="359">
        <v>0</v>
      </c>
      <c r="I379" s="359">
        <v>0</v>
      </c>
      <c r="J379" s="359">
        <v>0</v>
      </c>
      <c r="K379" s="359">
        <v>0</v>
      </c>
      <c r="L379" s="359">
        <v>0</v>
      </c>
      <c r="M379" s="359">
        <v>0</v>
      </c>
      <c r="N379" s="359">
        <v>0.35599999999999998</v>
      </c>
      <c r="O379" s="359">
        <v>0.42399999999999999</v>
      </c>
      <c r="P379" s="359">
        <v>7.0000000000000001E-3</v>
      </c>
      <c r="Q379" s="359">
        <v>0</v>
      </c>
      <c r="R379" s="359">
        <v>0</v>
      </c>
      <c r="S379" s="396">
        <v>-0.35599999999999998</v>
      </c>
      <c r="T379" s="456">
        <v>0.35599999999999998</v>
      </c>
      <c r="U379" s="162" t="e">
        <v>#DIV/0!</v>
      </c>
      <c r="V379" s="51"/>
      <c r="W379" s="51"/>
      <c r="X379" s="165" t="s">
        <v>419</v>
      </c>
      <c r="Z379" s="453"/>
    </row>
    <row r="380" spans="1:26" s="48" customFormat="1" ht="35.1" customHeight="1" outlineLevel="1" x14ac:dyDescent="0.25">
      <c r="A380" s="122" t="s">
        <v>366</v>
      </c>
      <c r="B380" s="47">
        <v>2.2000000000000002</v>
      </c>
      <c r="C380" s="165" t="s">
        <v>991</v>
      </c>
      <c r="D380" s="359">
        <v>0</v>
      </c>
      <c r="E380" s="360">
        <v>0</v>
      </c>
      <c r="F380" s="360">
        <v>0</v>
      </c>
      <c r="G380" s="359">
        <v>0</v>
      </c>
      <c r="H380" s="359">
        <v>0</v>
      </c>
      <c r="I380" s="359">
        <v>0</v>
      </c>
      <c r="J380" s="359">
        <v>0</v>
      </c>
      <c r="K380" s="359">
        <v>0</v>
      </c>
      <c r="L380" s="359">
        <v>0</v>
      </c>
      <c r="M380" s="359">
        <v>0</v>
      </c>
      <c r="N380" s="359">
        <v>0</v>
      </c>
      <c r="O380" s="359">
        <v>5.0339999999999998</v>
      </c>
      <c r="P380" s="359">
        <v>0</v>
      </c>
      <c r="Q380" s="359">
        <v>5.702</v>
      </c>
      <c r="R380" s="359">
        <v>0</v>
      </c>
      <c r="S380" s="396">
        <v>0</v>
      </c>
      <c r="T380" s="456">
        <v>0</v>
      </c>
      <c r="U380" s="162" t="e">
        <v>#DIV/0!</v>
      </c>
      <c r="V380" s="51"/>
      <c r="W380" s="51"/>
      <c r="X380" s="165" t="s">
        <v>952</v>
      </c>
      <c r="Z380" s="453"/>
    </row>
    <row r="381" spans="1:26" s="48" customFormat="1" ht="35.1" customHeight="1" outlineLevel="1" x14ac:dyDescent="0.25">
      <c r="A381" s="122" t="s">
        <v>366</v>
      </c>
      <c r="B381" s="47">
        <v>2.2000000000000002</v>
      </c>
      <c r="C381" s="165" t="s">
        <v>693</v>
      </c>
      <c r="D381" s="359">
        <v>0</v>
      </c>
      <c r="E381" s="360">
        <v>0</v>
      </c>
      <c r="F381" s="360">
        <v>0</v>
      </c>
      <c r="G381" s="359">
        <v>0</v>
      </c>
      <c r="H381" s="359">
        <v>0</v>
      </c>
      <c r="I381" s="359">
        <v>0</v>
      </c>
      <c r="J381" s="359">
        <v>0</v>
      </c>
      <c r="K381" s="359">
        <v>0</v>
      </c>
      <c r="L381" s="359">
        <v>0</v>
      </c>
      <c r="M381" s="359">
        <v>0</v>
      </c>
      <c r="N381" s="359">
        <v>0</v>
      </c>
      <c r="O381" s="359">
        <v>0.13600000000000001</v>
      </c>
      <c r="P381" s="359">
        <v>0</v>
      </c>
      <c r="Q381" s="359">
        <v>0</v>
      </c>
      <c r="R381" s="359">
        <v>0</v>
      </c>
      <c r="S381" s="396">
        <v>0</v>
      </c>
      <c r="T381" s="456">
        <v>0</v>
      </c>
      <c r="U381" s="162" t="e">
        <v>#DIV/0!</v>
      </c>
      <c r="V381" s="51"/>
      <c r="W381" s="51"/>
      <c r="X381" s="165" t="s">
        <v>952</v>
      </c>
      <c r="Z381" s="453"/>
    </row>
    <row r="382" spans="1:26" s="48" customFormat="1" ht="35.1" customHeight="1" outlineLevel="1" x14ac:dyDescent="0.25">
      <c r="A382" s="122" t="s">
        <v>366</v>
      </c>
      <c r="B382" s="47">
        <v>2.2000000000000002</v>
      </c>
      <c r="C382" s="165" t="s">
        <v>694</v>
      </c>
      <c r="D382" s="359">
        <v>0</v>
      </c>
      <c r="E382" s="360">
        <v>0</v>
      </c>
      <c r="F382" s="360">
        <v>0</v>
      </c>
      <c r="G382" s="359">
        <v>0</v>
      </c>
      <c r="H382" s="359">
        <v>0</v>
      </c>
      <c r="I382" s="359">
        <v>0</v>
      </c>
      <c r="J382" s="359">
        <v>0</v>
      </c>
      <c r="K382" s="359">
        <v>0</v>
      </c>
      <c r="L382" s="359">
        <v>0</v>
      </c>
      <c r="M382" s="359">
        <v>0</v>
      </c>
      <c r="N382" s="359">
        <v>0</v>
      </c>
      <c r="O382" s="359">
        <v>0.78699999999999992</v>
      </c>
      <c r="P382" s="359">
        <v>0</v>
      </c>
      <c r="Q382" s="359">
        <v>0</v>
      </c>
      <c r="R382" s="359">
        <v>0</v>
      </c>
      <c r="S382" s="396">
        <v>0</v>
      </c>
      <c r="T382" s="456">
        <v>0</v>
      </c>
      <c r="U382" s="162" t="e">
        <v>#DIV/0!</v>
      </c>
      <c r="V382" s="51"/>
      <c r="W382" s="51"/>
      <c r="X382" s="165">
        <v>0</v>
      </c>
      <c r="Z382" s="453"/>
    </row>
    <row r="383" spans="1:26" s="48" customFormat="1" ht="35.1" customHeight="1" outlineLevel="1" x14ac:dyDescent="0.25">
      <c r="A383" s="122" t="s">
        <v>366</v>
      </c>
      <c r="B383" s="47">
        <v>2.2000000000000002</v>
      </c>
      <c r="C383" s="165" t="s">
        <v>695</v>
      </c>
      <c r="D383" s="359">
        <v>0</v>
      </c>
      <c r="E383" s="360">
        <v>0</v>
      </c>
      <c r="F383" s="360">
        <v>0</v>
      </c>
      <c r="G383" s="359">
        <v>0</v>
      </c>
      <c r="H383" s="359">
        <v>0</v>
      </c>
      <c r="I383" s="359">
        <v>0</v>
      </c>
      <c r="J383" s="359">
        <v>0</v>
      </c>
      <c r="K383" s="359">
        <v>0</v>
      </c>
      <c r="L383" s="359">
        <v>0</v>
      </c>
      <c r="M383" s="359">
        <v>0</v>
      </c>
      <c r="N383" s="359">
        <v>0</v>
      </c>
      <c r="O383" s="359">
        <v>0.45900000000000002</v>
      </c>
      <c r="P383" s="359">
        <v>1.4E-2</v>
      </c>
      <c r="Q383" s="359">
        <v>0</v>
      </c>
      <c r="R383" s="359">
        <v>0</v>
      </c>
      <c r="S383" s="396">
        <v>0</v>
      </c>
      <c r="T383" s="456">
        <v>0</v>
      </c>
      <c r="U383" s="162" t="e">
        <v>#DIV/0!</v>
      </c>
      <c r="V383" s="51"/>
      <c r="W383" s="51"/>
      <c r="X383" s="165">
        <v>0</v>
      </c>
      <c r="Z383" s="453"/>
    </row>
    <row r="384" spans="1:26" s="48" customFormat="1" ht="35.1" customHeight="1" outlineLevel="1" x14ac:dyDescent="0.25">
      <c r="A384" s="122" t="s">
        <v>366</v>
      </c>
      <c r="B384" s="47">
        <v>2.2000000000000002</v>
      </c>
      <c r="C384" s="165" t="s">
        <v>993</v>
      </c>
      <c r="D384" s="359">
        <v>0</v>
      </c>
      <c r="E384" s="360">
        <v>0</v>
      </c>
      <c r="F384" s="360">
        <v>0</v>
      </c>
      <c r="G384" s="359">
        <v>0</v>
      </c>
      <c r="H384" s="359">
        <v>0</v>
      </c>
      <c r="I384" s="359">
        <v>0</v>
      </c>
      <c r="J384" s="359">
        <v>0</v>
      </c>
      <c r="K384" s="359">
        <v>0</v>
      </c>
      <c r="L384" s="359">
        <v>0</v>
      </c>
      <c r="M384" s="359">
        <v>0</v>
      </c>
      <c r="N384" s="359">
        <v>0</v>
      </c>
      <c r="O384" s="359">
        <v>3.9E-2</v>
      </c>
      <c r="P384" s="359">
        <v>3.9E-2</v>
      </c>
      <c r="Q384" s="359">
        <v>0</v>
      </c>
      <c r="R384" s="359">
        <v>0</v>
      </c>
      <c r="S384" s="396">
        <v>0</v>
      </c>
      <c r="T384" s="456">
        <v>0</v>
      </c>
      <c r="U384" s="162" t="e">
        <v>#DIV/0!</v>
      </c>
      <c r="V384" s="51"/>
      <c r="W384" s="51"/>
      <c r="X384" s="165">
        <v>0</v>
      </c>
      <c r="Z384" s="453"/>
    </row>
    <row r="385" spans="1:26" s="48" customFormat="1" ht="35.1" customHeight="1" outlineLevel="1" x14ac:dyDescent="0.25">
      <c r="A385" s="122" t="s">
        <v>366</v>
      </c>
      <c r="B385" s="47">
        <v>2.2000000000000002</v>
      </c>
      <c r="C385" s="165" t="s">
        <v>696</v>
      </c>
      <c r="D385" s="359">
        <v>0</v>
      </c>
      <c r="E385" s="360">
        <v>0</v>
      </c>
      <c r="F385" s="360">
        <v>0</v>
      </c>
      <c r="G385" s="359">
        <v>0</v>
      </c>
      <c r="H385" s="359">
        <v>0</v>
      </c>
      <c r="I385" s="359">
        <v>0</v>
      </c>
      <c r="J385" s="359">
        <v>0</v>
      </c>
      <c r="K385" s="359">
        <v>0</v>
      </c>
      <c r="L385" s="359">
        <v>0</v>
      </c>
      <c r="M385" s="359">
        <v>0</v>
      </c>
      <c r="N385" s="359">
        <v>0</v>
      </c>
      <c r="O385" s="359">
        <v>0.249</v>
      </c>
      <c r="P385" s="359">
        <v>0</v>
      </c>
      <c r="Q385" s="359">
        <v>0</v>
      </c>
      <c r="R385" s="359">
        <v>0</v>
      </c>
      <c r="S385" s="396">
        <v>0</v>
      </c>
      <c r="T385" s="456">
        <v>0</v>
      </c>
      <c r="U385" s="162" t="e">
        <v>#DIV/0!</v>
      </c>
      <c r="V385" s="51"/>
      <c r="W385" s="51"/>
      <c r="X385" s="165" t="s">
        <v>952</v>
      </c>
      <c r="Z385" s="453"/>
    </row>
    <row r="386" spans="1:26" s="48" customFormat="1" ht="35.1" customHeight="1" outlineLevel="1" x14ac:dyDescent="0.25">
      <c r="A386" s="122" t="s">
        <v>366</v>
      </c>
      <c r="B386" s="47">
        <v>2.2000000000000002</v>
      </c>
      <c r="C386" s="165" t="s">
        <v>697</v>
      </c>
      <c r="D386" s="359">
        <v>0</v>
      </c>
      <c r="E386" s="360">
        <v>0</v>
      </c>
      <c r="F386" s="360">
        <v>0</v>
      </c>
      <c r="G386" s="359">
        <v>0</v>
      </c>
      <c r="H386" s="359">
        <v>0</v>
      </c>
      <c r="I386" s="359">
        <v>0</v>
      </c>
      <c r="J386" s="359">
        <v>0</v>
      </c>
      <c r="K386" s="359">
        <v>0</v>
      </c>
      <c r="L386" s="359">
        <v>0</v>
      </c>
      <c r="M386" s="359">
        <v>0</v>
      </c>
      <c r="N386" s="359">
        <v>0</v>
      </c>
      <c r="O386" s="359">
        <v>0.1</v>
      </c>
      <c r="P386" s="359">
        <v>0</v>
      </c>
      <c r="Q386" s="359">
        <v>0</v>
      </c>
      <c r="R386" s="359">
        <v>0</v>
      </c>
      <c r="S386" s="396">
        <v>0</v>
      </c>
      <c r="T386" s="456">
        <v>0</v>
      </c>
      <c r="U386" s="162" t="e">
        <v>#DIV/0!</v>
      </c>
      <c r="V386" s="51"/>
      <c r="W386" s="51"/>
      <c r="X386" s="165" t="s">
        <v>952</v>
      </c>
      <c r="Z386" s="453"/>
    </row>
    <row r="387" spans="1:26" s="48" customFormat="1" ht="35.1" customHeight="1" outlineLevel="1" x14ac:dyDescent="0.25">
      <c r="A387" s="122" t="s">
        <v>366</v>
      </c>
      <c r="B387" s="47">
        <v>2.2000000000000002</v>
      </c>
      <c r="C387" s="165" t="s">
        <v>698</v>
      </c>
      <c r="D387" s="359">
        <v>0</v>
      </c>
      <c r="E387" s="360">
        <v>0</v>
      </c>
      <c r="F387" s="360">
        <v>0</v>
      </c>
      <c r="G387" s="359">
        <v>0</v>
      </c>
      <c r="H387" s="359">
        <v>0</v>
      </c>
      <c r="I387" s="359">
        <v>0</v>
      </c>
      <c r="J387" s="359">
        <v>0</v>
      </c>
      <c r="K387" s="359">
        <v>0</v>
      </c>
      <c r="L387" s="359">
        <v>0</v>
      </c>
      <c r="M387" s="359">
        <v>0</v>
      </c>
      <c r="N387" s="359">
        <v>0</v>
      </c>
      <c r="O387" s="359">
        <v>0.10299999999999999</v>
      </c>
      <c r="P387" s="359">
        <v>0</v>
      </c>
      <c r="Q387" s="359">
        <v>0</v>
      </c>
      <c r="R387" s="359">
        <v>0</v>
      </c>
      <c r="S387" s="396">
        <v>0</v>
      </c>
      <c r="T387" s="456">
        <v>0</v>
      </c>
      <c r="U387" s="162" t="e">
        <v>#DIV/0!</v>
      </c>
      <c r="V387" s="51"/>
      <c r="W387" s="51"/>
      <c r="X387" s="165">
        <v>0</v>
      </c>
      <c r="Z387" s="453"/>
    </row>
    <row r="388" spans="1:26" s="48" customFormat="1" ht="35.1" customHeight="1" outlineLevel="1" x14ac:dyDescent="0.25">
      <c r="A388" s="122" t="s">
        <v>366</v>
      </c>
      <c r="B388" s="47">
        <v>2.2000000000000002</v>
      </c>
      <c r="C388" s="165" t="s">
        <v>699</v>
      </c>
      <c r="D388" s="359">
        <v>0</v>
      </c>
      <c r="E388" s="360">
        <v>0</v>
      </c>
      <c r="F388" s="360">
        <v>0</v>
      </c>
      <c r="G388" s="359">
        <v>0</v>
      </c>
      <c r="H388" s="359">
        <v>0</v>
      </c>
      <c r="I388" s="359">
        <v>0</v>
      </c>
      <c r="J388" s="359">
        <v>0</v>
      </c>
      <c r="K388" s="359">
        <v>0</v>
      </c>
      <c r="L388" s="359">
        <v>0</v>
      </c>
      <c r="M388" s="359">
        <v>0</v>
      </c>
      <c r="N388" s="359">
        <v>0</v>
      </c>
      <c r="O388" s="359">
        <v>0.376</v>
      </c>
      <c r="P388" s="359">
        <v>0</v>
      </c>
      <c r="Q388" s="359">
        <v>0.376</v>
      </c>
      <c r="R388" s="359">
        <v>0.376</v>
      </c>
      <c r="S388" s="396">
        <v>0</v>
      </c>
      <c r="T388" s="456">
        <v>0</v>
      </c>
      <c r="U388" s="162" t="e">
        <v>#DIV/0!</v>
      </c>
      <c r="V388" s="51"/>
      <c r="W388" s="51"/>
      <c r="X388" s="165" t="s">
        <v>952</v>
      </c>
      <c r="Z388" s="453"/>
    </row>
    <row r="389" spans="1:26" s="48" customFormat="1" ht="35.1" customHeight="1" outlineLevel="1" x14ac:dyDescent="0.25">
      <c r="A389" s="122" t="s">
        <v>366</v>
      </c>
      <c r="B389" s="47">
        <v>2.2000000000000002</v>
      </c>
      <c r="C389" s="165" t="s">
        <v>700</v>
      </c>
      <c r="D389" s="359">
        <v>0</v>
      </c>
      <c r="E389" s="360">
        <v>0</v>
      </c>
      <c r="F389" s="360">
        <v>0</v>
      </c>
      <c r="G389" s="359">
        <v>0</v>
      </c>
      <c r="H389" s="359">
        <v>0</v>
      </c>
      <c r="I389" s="359">
        <v>0</v>
      </c>
      <c r="J389" s="359">
        <v>0</v>
      </c>
      <c r="K389" s="359">
        <v>0</v>
      </c>
      <c r="L389" s="359">
        <v>0</v>
      </c>
      <c r="M389" s="359">
        <v>0</v>
      </c>
      <c r="N389" s="359">
        <v>0</v>
      </c>
      <c r="O389" s="359">
        <v>0.111</v>
      </c>
      <c r="P389" s="359">
        <v>0</v>
      </c>
      <c r="Q389" s="359">
        <v>0</v>
      </c>
      <c r="R389" s="359">
        <v>0</v>
      </c>
      <c r="S389" s="396">
        <v>0</v>
      </c>
      <c r="T389" s="456">
        <v>0</v>
      </c>
      <c r="U389" s="162" t="e">
        <v>#DIV/0!</v>
      </c>
      <c r="V389" s="51"/>
      <c r="W389" s="51"/>
      <c r="X389" s="165" t="s">
        <v>952</v>
      </c>
      <c r="Z389" s="453"/>
    </row>
    <row r="390" spans="1:26" s="48" customFormat="1" ht="35.1" customHeight="1" outlineLevel="1" x14ac:dyDescent="0.25">
      <c r="A390" s="122" t="s">
        <v>366</v>
      </c>
      <c r="B390" s="47">
        <v>2.2000000000000002</v>
      </c>
      <c r="C390" s="165" t="s">
        <v>701</v>
      </c>
      <c r="D390" s="359">
        <v>0</v>
      </c>
      <c r="E390" s="360">
        <v>0</v>
      </c>
      <c r="F390" s="360">
        <v>0</v>
      </c>
      <c r="G390" s="359">
        <v>0</v>
      </c>
      <c r="H390" s="359">
        <v>0</v>
      </c>
      <c r="I390" s="359">
        <v>0</v>
      </c>
      <c r="J390" s="359">
        <v>0</v>
      </c>
      <c r="K390" s="359">
        <v>0</v>
      </c>
      <c r="L390" s="359">
        <v>0</v>
      </c>
      <c r="M390" s="359">
        <v>0</v>
      </c>
      <c r="N390" s="359">
        <v>0</v>
      </c>
      <c r="O390" s="359">
        <v>0.46299999999999997</v>
      </c>
      <c r="P390" s="359">
        <v>0</v>
      </c>
      <c r="Q390" s="359">
        <v>0</v>
      </c>
      <c r="R390" s="359">
        <v>0</v>
      </c>
      <c r="S390" s="396">
        <v>0</v>
      </c>
      <c r="T390" s="456">
        <v>0</v>
      </c>
      <c r="U390" s="162" t="e">
        <v>#DIV/0!</v>
      </c>
      <c r="V390" s="51"/>
      <c r="W390" s="51"/>
      <c r="X390" s="165">
        <v>0</v>
      </c>
      <c r="Z390" s="453"/>
    </row>
    <row r="391" spans="1:26" s="48" customFormat="1" ht="35.1" customHeight="1" outlineLevel="1" x14ac:dyDescent="0.25">
      <c r="A391" s="122" t="s">
        <v>366</v>
      </c>
      <c r="B391" s="47">
        <v>2.2000000000000002</v>
      </c>
      <c r="C391" s="165" t="s">
        <v>703</v>
      </c>
      <c r="D391" s="359">
        <v>0</v>
      </c>
      <c r="E391" s="360">
        <v>0</v>
      </c>
      <c r="F391" s="360">
        <v>0</v>
      </c>
      <c r="G391" s="359">
        <v>0</v>
      </c>
      <c r="H391" s="359">
        <v>0</v>
      </c>
      <c r="I391" s="359">
        <v>0</v>
      </c>
      <c r="J391" s="359">
        <v>0</v>
      </c>
      <c r="K391" s="359">
        <v>0</v>
      </c>
      <c r="L391" s="359">
        <v>0</v>
      </c>
      <c r="M391" s="359">
        <v>0</v>
      </c>
      <c r="N391" s="359">
        <v>0</v>
      </c>
      <c r="O391" s="359">
        <v>0.64499999999999991</v>
      </c>
      <c r="P391" s="359">
        <v>0</v>
      </c>
      <c r="Q391" s="359">
        <v>0.64499999999999991</v>
      </c>
      <c r="R391" s="359">
        <v>0</v>
      </c>
      <c r="S391" s="396">
        <v>0</v>
      </c>
      <c r="T391" s="456">
        <v>0</v>
      </c>
      <c r="U391" s="162" t="e">
        <v>#DIV/0!</v>
      </c>
      <c r="V391" s="51"/>
      <c r="W391" s="51"/>
      <c r="X391" s="165">
        <v>0</v>
      </c>
      <c r="Z391" s="453"/>
    </row>
    <row r="392" spans="1:26" s="48" customFormat="1" ht="35.1" customHeight="1" outlineLevel="1" x14ac:dyDescent="0.25">
      <c r="A392" s="122" t="s">
        <v>366</v>
      </c>
      <c r="B392" s="47">
        <v>2.2000000000000002</v>
      </c>
      <c r="C392" s="165" t="s">
        <v>996</v>
      </c>
      <c r="D392" s="359">
        <v>0</v>
      </c>
      <c r="E392" s="360">
        <v>0</v>
      </c>
      <c r="F392" s="360">
        <v>0</v>
      </c>
      <c r="G392" s="359">
        <v>0</v>
      </c>
      <c r="H392" s="359">
        <v>0</v>
      </c>
      <c r="I392" s="359">
        <v>0</v>
      </c>
      <c r="J392" s="359">
        <v>0</v>
      </c>
      <c r="K392" s="359">
        <v>0</v>
      </c>
      <c r="L392" s="359">
        <v>0</v>
      </c>
      <c r="M392" s="359">
        <v>0</v>
      </c>
      <c r="N392" s="359">
        <v>0</v>
      </c>
      <c r="O392" s="359">
        <v>0.16300000000000001</v>
      </c>
      <c r="P392" s="359">
        <v>0.16300000000000001</v>
      </c>
      <c r="Q392" s="359">
        <v>0</v>
      </c>
      <c r="R392" s="359">
        <v>0</v>
      </c>
      <c r="S392" s="396">
        <v>0</v>
      </c>
      <c r="T392" s="456">
        <v>0</v>
      </c>
      <c r="U392" s="162" t="e">
        <v>#DIV/0!</v>
      </c>
      <c r="V392" s="51"/>
      <c r="W392" s="51"/>
      <c r="X392" s="165">
        <v>0</v>
      </c>
      <c r="Z392" s="453"/>
    </row>
    <row r="393" spans="1:26" s="48" customFormat="1" ht="35.1" customHeight="1" outlineLevel="1" x14ac:dyDescent="0.25">
      <c r="A393" s="122" t="s">
        <v>366</v>
      </c>
      <c r="B393" s="47">
        <v>2.2000000000000002</v>
      </c>
      <c r="C393" s="165" t="s">
        <v>997</v>
      </c>
      <c r="D393" s="359">
        <v>0</v>
      </c>
      <c r="E393" s="360">
        <v>0</v>
      </c>
      <c r="F393" s="360">
        <v>0</v>
      </c>
      <c r="G393" s="359">
        <v>0</v>
      </c>
      <c r="H393" s="359">
        <v>0</v>
      </c>
      <c r="I393" s="359">
        <v>0</v>
      </c>
      <c r="J393" s="359">
        <v>0</v>
      </c>
      <c r="K393" s="359">
        <v>0</v>
      </c>
      <c r="L393" s="359">
        <v>0</v>
      </c>
      <c r="M393" s="359">
        <v>0</v>
      </c>
      <c r="N393" s="359">
        <v>0</v>
      </c>
      <c r="O393" s="359">
        <v>9.9000000000000005E-2</v>
      </c>
      <c r="P393" s="359">
        <v>9.9000000000000005E-2</v>
      </c>
      <c r="Q393" s="359">
        <v>0</v>
      </c>
      <c r="R393" s="359">
        <v>0</v>
      </c>
      <c r="S393" s="396">
        <v>0</v>
      </c>
      <c r="T393" s="456">
        <v>0</v>
      </c>
      <c r="U393" s="162" t="e">
        <v>#DIV/0!</v>
      </c>
      <c r="V393" s="51"/>
      <c r="W393" s="51"/>
      <c r="X393" s="165">
        <v>0</v>
      </c>
      <c r="Z393" s="453"/>
    </row>
    <row r="394" spans="1:26" s="48" customFormat="1" ht="35.1" customHeight="1" outlineLevel="1" x14ac:dyDescent="0.25">
      <c r="A394" s="122" t="s">
        <v>366</v>
      </c>
      <c r="B394" s="47">
        <v>2.2000000000000002</v>
      </c>
      <c r="C394" s="165" t="s">
        <v>998</v>
      </c>
      <c r="D394" s="359">
        <v>0</v>
      </c>
      <c r="E394" s="360">
        <v>0</v>
      </c>
      <c r="F394" s="360">
        <v>0</v>
      </c>
      <c r="G394" s="359">
        <v>0</v>
      </c>
      <c r="H394" s="359">
        <v>0</v>
      </c>
      <c r="I394" s="359">
        <v>0</v>
      </c>
      <c r="J394" s="359">
        <v>0</v>
      </c>
      <c r="K394" s="359">
        <v>0</v>
      </c>
      <c r="L394" s="359">
        <v>0</v>
      </c>
      <c r="M394" s="359">
        <v>0</v>
      </c>
      <c r="N394" s="359">
        <v>0</v>
      </c>
      <c r="O394" s="359">
        <v>0.159</v>
      </c>
      <c r="P394" s="359">
        <v>0.159</v>
      </c>
      <c r="Q394" s="359">
        <v>0.159</v>
      </c>
      <c r="R394" s="359">
        <v>0.159</v>
      </c>
      <c r="S394" s="396">
        <v>0</v>
      </c>
      <c r="T394" s="456">
        <v>0</v>
      </c>
      <c r="U394" s="162" t="e">
        <v>#DIV/0!</v>
      </c>
      <c r="V394" s="51"/>
      <c r="W394" s="51"/>
      <c r="X394" s="165">
        <v>0</v>
      </c>
      <c r="Z394" s="453"/>
    </row>
    <row r="395" spans="1:26" s="48" customFormat="1" ht="35.1" customHeight="1" outlineLevel="1" x14ac:dyDescent="0.25">
      <c r="A395" s="122" t="s">
        <v>366</v>
      </c>
      <c r="B395" s="47">
        <v>2.2000000000000002</v>
      </c>
      <c r="C395" s="165" t="s">
        <v>1001</v>
      </c>
      <c r="D395" s="359">
        <v>0</v>
      </c>
      <c r="E395" s="360">
        <v>0</v>
      </c>
      <c r="F395" s="360">
        <v>0</v>
      </c>
      <c r="G395" s="359">
        <v>0</v>
      </c>
      <c r="H395" s="359">
        <v>0</v>
      </c>
      <c r="I395" s="359">
        <v>0</v>
      </c>
      <c r="J395" s="359">
        <v>0</v>
      </c>
      <c r="K395" s="359">
        <v>0</v>
      </c>
      <c r="L395" s="359">
        <v>0</v>
      </c>
      <c r="M395" s="359">
        <v>0</v>
      </c>
      <c r="N395" s="359">
        <v>0</v>
      </c>
      <c r="O395" s="359">
        <v>0.36100000000000004</v>
      </c>
      <c r="P395" s="359">
        <v>0.36100000000000004</v>
      </c>
      <c r="Q395" s="359">
        <v>0.36100000000000004</v>
      </c>
      <c r="R395" s="359">
        <v>0.36100000000000004</v>
      </c>
      <c r="S395" s="396">
        <v>0</v>
      </c>
      <c r="T395" s="456">
        <v>0</v>
      </c>
      <c r="U395" s="162" t="e">
        <v>#DIV/0!</v>
      </c>
      <c r="V395" s="51"/>
      <c r="W395" s="51"/>
      <c r="X395" s="165">
        <v>0</v>
      </c>
      <c r="Z395" s="453"/>
    </row>
    <row r="396" spans="1:26" s="48" customFormat="1" ht="35.1" customHeight="1" outlineLevel="1" x14ac:dyDescent="0.25">
      <c r="A396" s="122" t="s">
        <v>366</v>
      </c>
      <c r="B396" s="47">
        <v>2.2000000000000002</v>
      </c>
      <c r="C396" s="165" t="s">
        <v>706</v>
      </c>
      <c r="D396" s="359">
        <v>0</v>
      </c>
      <c r="E396" s="360">
        <v>0</v>
      </c>
      <c r="F396" s="360">
        <v>0</v>
      </c>
      <c r="G396" s="359">
        <v>0</v>
      </c>
      <c r="H396" s="359">
        <v>0</v>
      </c>
      <c r="I396" s="359">
        <v>0</v>
      </c>
      <c r="J396" s="359">
        <v>0</v>
      </c>
      <c r="K396" s="359">
        <v>0</v>
      </c>
      <c r="L396" s="359">
        <v>0</v>
      </c>
      <c r="M396" s="359">
        <v>0</v>
      </c>
      <c r="N396" s="359">
        <v>0</v>
      </c>
      <c r="O396" s="359">
        <v>8.2000000000000003E-2</v>
      </c>
      <c r="P396" s="359">
        <v>0</v>
      </c>
      <c r="Q396" s="359">
        <v>0</v>
      </c>
      <c r="R396" s="359">
        <v>0</v>
      </c>
      <c r="S396" s="396">
        <v>0</v>
      </c>
      <c r="T396" s="456">
        <v>0</v>
      </c>
      <c r="U396" s="162" t="e">
        <v>#DIV/0!</v>
      </c>
      <c r="V396" s="51"/>
      <c r="W396" s="51"/>
      <c r="X396" s="165">
        <v>0</v>
      </c>
      <c r="Z396" s="453"/>
    </row>
    <row r="397" spans="1:26" s="48" customFormat="1" ht="35.1" customHeight="1" outlineLevel="1" x14ac:dyDescent="0.25">
      <c r="A397" s="122" t="s">
        <v>366</v>
      </c>
      <c r="B397" s="47">
        <v>2.2000000000000002</v>
      </c>
      <c r="C397" s="165" t="s">
        <v>1002</v>
      </c>
      <c r="D397" s="359">
        <v>0</v>
      </c>
      <c r="E397" s="360">
        <v>0</v>
      </c>
      <c r="F397" s="360">
        <v>0</v>
      </c>
      <c r="G397" s="359">
        <v>0</v>
      </c>
      <c r="H397" s="359">
        <v>0</v>
      </c>
      <c r="I397" s="359">
        <v>0</v>
      </c>
      <c r="J397" s="359">
        <v>0</v>
      </c>
      <c r="K397" s="359">
        <v>0</v>
      </c>
      <c r="L397" s="359">
        <v>0</v>
      </c>
      <c r="M397" s="359">
        <v>0</v>
      </c>
      <c r="N397" s="359">
        <v>0</v>
      </c>
      <c r="O397" s="359">
        <v>0.11799999999999999</v>
      </c>
      <c r="P397" s="359">
        <v>0.11799999999999999</v>
      </c>
      <c r="Q397" s="359">
        <v>0</v>
      </c>
      <c r="R397" s="359">
        <v>0</v>
      </c>
      <c r="S397" s="396">
        <v>0</v>
      </c>
      <c r="T397" s="456">
        <v>0</v>
      </c>
      <c r="U397" s="162" t="e">
        <v>#DIV/0!</v>
      </c>
      <c r="V397" s="51"/>
      <c r="W397" s="51"/>
      <c r="X397" s="165">
        <v>0</v>
      </c>
      <c r="Z397" s="453"/>
    </row>
    <row r="398" spans="1:26" s="48" customFormat="1" ht="35.1" customHeight="1" outlineLevel="1" x14ac:dyDescent="0.25">
      <c r="A398" s="122" t="s">
        <v>367</v>
      </c>
      <c r="B398" s="47">
        <v>2.2000000000000002</v>
      </c>
      <c r="C398" s="165" t="s">
        <v>1003</v>
      </c>
      <c r="D398" s="359">
        <v>0</v>
      </c>
      <c r="E398" s="360">
        <v>0</v>
      </c>
      <c r="F398" s="360">
        <v>0</v>
      </c>
      <c r="G398" s="359">
        <v>0</v>
      </c>
      <c r="H398" s="359">
        <v>0</v>
      </c>
      <c r="I398" s="359">
        <v>0</v>
      </c>
      <c r="J398" s="359">
        <v>0</v>
      </c>
      <c r="K398" s="359">
        <v>0</v>
      </c>
      <c r="L398" s="359">
        <v>0</v>
      </c>
      <c r="M398" s="359">
        <v>0</v>
      </c>
      <c r="N398" s="359">
        <v>0</v>
      </c>
      <c r="O398" s="359">
        <v>3.0000000000000001E-3</v>
      </c>
      <c r="P398" s="359">
        <v>1E-3</v>
      </c>
      <c r="Q398" s="359">
        <v>0</v>
      </c>
      <c r="R398" s="359">
        <v>0</v>
      </c>
      <c r="S398" s="396">
        <v>0</v>
      </c>
      <c r="T398" s="456">
        <v>0</v>
      </c>
      <c r="U398" s="162" t="e">
        <v>#DIV/0!</v>
      </c>
      <c r="V398" s="51"/>
      <c r="W398" s="51"/>
      <c r="X398" s="165">
        <v>0</v>
      </c>
      <c r="Z398" s="453"/>
    </row>
    <row r="399" spans="1:26" s="48" customFormat="1" ht="35.1" customHeight="1" outlineLevel="1" x14ac:dyDescent="0.25">
      <c r="A399" s="122" t="s">
        <v>367</v>
      </c>
      <c r="B399" s="47">
        <v>2.2000000000000002</v>
      </c>
      <c r="C399" s="165" t="s">
        <v>1004</v>
      </c>
      <c r="D399" s="359">
        <v>0</v>
      </c>
      <c r="E399" s="360">
        <v>0</v>
      </c>
      <c r="F399" s="360">
        <v>7.0000000000000001E-3</v>
      </c>
      <c r="G399" s="359">
        <v>0</v>
      </c>
      <c r="H399" s="359">
        <v>0</v>
      </c>
      <c r="I399" s="359">
        <v>0</v>
      </c>
      <c r="J399" s="359">
        <v>7.0000000000000001E-3</v>
      </c>
      <c r="K399" s="359">
        <v>0</v>
      </c>
      <c r="L399" s="359">
        <v>0</v>
      </c>
      <c r="M399" s="359">
        <v>0</v>
      </c>
      <c r="N399" s="359">
        <v>0</v>
      </c>
      <c r="O399" s="359">
        <v>0.06</v>
      </c>
      <c r="P399" s="359">
        <v>0.06</v>
      </c>
      <c r="Q399" s="359">
        <v>6.6000000000000003E-2</v>
      </c>
      <c r="R399" s="359">
        <v>6.6000000000000003E-2</v>
      </c>
      <c r="S399" s="396">
        <v>-7.0000000000000001E-3</v>
      </c>
      <c r="T399" s="456">
        <v>7.0000000000000001E-3</v>
      </c>
      <c r="U399" s="162" t="e">
        <v>#DIV/0!</v>
      </c>
      <c r="V399" s="51"/>
      <c r="W399" s="51"/>
      <c r="X399" s="165" t="s">
        <v>562</v>
      </c>
      <c r="Z399" s="453"/>
    </row>
    <row r="400" spans="1:26" s="48" customFormat="1" ht="35.1" customHeight="1" outlineLevel="1" x14ac:dyDescent="0.25">
      <c r="A400" s="122" t="s">
        <v>367</v>
      </c>
      <c r="B400" s="47">
        <v>2.2000000000000002</v>
      </c>
      <c r="C400" s="165" t="s">
        <v>1005</v>
      </c>
      <c r="D400" s="359">
        <v>0</v>
      </c>
      <c r="E400" s="360">
        <v>0</v>
      </c>
      <c r="F400" s="360">
        <v>0</v>
      </c>
      <c r="G400" s="359">
        <v>0</v>
      </c>
      <c r="H400" s="359">
        <v>0</v>
      </c>
      <c r="I400" s="359">
        <v>0</v>
      </c>
      <c r="J400" s="359">
        <v>0</v>
      </c>
      <c r="K400" s="359">
        <v>0</v>
      </c>
      <c r="L400" s="359">
        <v>0</v>
      </c>
      <c r="M400" s="359">
        <v>0</v>
      </c>
      <c r="N400" s="359">
        <v>0</v>
      </c>
      <c r="O400" s="359">
        <v>5.0000000000000001E-3</v>
      </c>
      <c r="P400" s="359">
        <v>5.0000000000000001E-3</v>
      </c>
      <c r="Q400" s="359">
        <v>0</v>
      </c>
      <c r="R400" s="359">
        <v>0</v>
      </c>
      <c r="S400" s="396">
        <v>0</v>
      </c>
      <c r="T400" s="456">
        <v>0</v>
      </c>
      <c r="U400" s="162" t="e">
        <v>#DIV/0!</v>
      </c>
      <c r="V400" s="51"/>
      <c r="W400" s="51"/>
      <c r="X400" s="165" t="s">
        <v>419</v>
      </c>
      <c r="Z400" s="453"/>
    </row>
    <row r="401" spans="1:26" s="48" customFormat="1" ht="35.1" customHeight="1" outlineLevel="1" x14ac:dyDescent="0.25">
      <c r="A401" s="122" t="s">
        <v>365</v>
      </c>
      <c r="B401" s="47">
        <v>2.2000000000000002</v>
      </c>
      <c r="C401" s="165" t="s">
        <v>714</v>
      </c>
      <c r="D401" s="359">
        <v>0</v>
      </c>
      <c r="E401" s="360">
        <v>0</v>
      </c>
      <c r="F401" s="360">
        <v>2.2687209999999999E-2</v>
      </c>
      <c r="G401" s="359">
        <v>0</v>
      </c>
      <c r="H401" s="359">
        <v>0</v>
      </c>
      <c r="I401" s="359">
        <v>0</v>
      </c>
      <c r="J401" s="359">
        <v>2.2687209999999999E-2</v>
      </c>
      <c r="K401" s="359">
        <v>0</v>
      </c>
      <c r="L401" s="359">
        <v>0</v>
      </c>
      <c r="M401" s="359">
        <v>0</v>
      </c>
      <c r="N401" s="359">
        <v>0</v>
      </c>
      <c r="O401" s="359">
        <v>0.20799999999999999</v>
      </c>
      <c r="P401" s="359">
        <v>0</v>
      </c>
      <c r="Q401" s="359">
        <v>0.20799999999999999</v>
      </c>
      <c r="R401" s="359">
        <v>0</v>
      </c>
      <c r="S401" s="396">
        <v>-2.2687209999999999E-2</v>
      </c>
      <c r="T401" s="456">
        <v>2.2687209999999999E-2</v>
      </c>
      <c r="U401" s="162" t="e">
        <v>#DIV/0!</v>
      </c>
      <c r="V401" s="51"/>
      <c r="W401" s="51"/>
      <c r="X401" s="165" t="s">
        <v>970</v>
      </c>
      <c r="Z401" s="453"/>
    </row>
    <row r="402" spans="1:26" s="48" customFormat="1" ht="35.1" customHeight="1" outlineLevel="1" x14ac:dyDescent="0.25">
      <c r="A402" s="122" t="s">
        <v>366</v>
      </c>
      <c r="B402" s="47">
        <v>2.2000000000000002</v>
      </c>
      <c r="C402" s="165" t="s">
        <v>707</v>
      </c>
      <c r="D402" s="359">
        <v>0</v>
      </c>
      <c r="E402" s="360">
        <v>0</v>
      </c>
      <c r="F402" s="360">
        <v>0</v>
      </c>
      <c r="G402" s="359">
        <v>0</v>
      </c>
      <c r="H402" s="359">
        <v>0</v>
      </c>
      <c r="I402" s="359">
        <v>0</v>
      </c>
      <c r="J402" s="359">
        <v>0</v>
      </c>
      <c r="K402" s="359">
        <v>0</v>
      </c>
      <c r="L402" s="359">
        <v>0</v>
      </c>
      <c r="M402" s="359">
        <v>0</v>
      </c>
      <c r="N402" s="359">
        <v>0</v>
      </c>
      <c r="O402" s="359">
        <v>1.9E-2</v>
      </c>
      <c r="P402" s="359">
        <v>0</v>
      </c>
      <c r="Q402" s="359">
        <v>0</v>
      </c>
      <c r="R402" s="359">
        <v>0</v>
      </c>
      <c r="S402" s="396">
        <v>0</v>
      </c>
      <c r="T402" s="456">
        <v>0</v>
      </c>
      <c r="U402" s="162" t="e">
        <v>#DIV/0!</v>
      </c>
      <c r="V402" s="51"/>
      <c r="W402" s="51"/>
      <c r="X402" s="165">
        <v>0</v>
      </c>
      <c r="Z402" s="453"/>
    </row>
    <row r="403" spans="1:26" s="48" customFormat="1" ht="35.1" customHeight="1" outlineLevel="1" x14ac:dyDescent="0.25">
      <c r="A403" s="122" t="s">
        <v>366</v>
      </c>
      <c r="B403" s="47">
        <v>2.2000000000000002</v>
      </c>
      <c r="C403" s="165" t="s">
        <v>708</v>
      </c>
      <c r="D403" s="359">
        <v>0</v>
      </c>
      <c r="E403" s="360">
        <v>0</v>
      </c>
      <c r="F403" s="360">
        <v>0</v>
      </c>
      <c r="G403" s="359">
        <v>0</v>
      </c>
      <c r="H403" s="359">
        <v>0</v>
      </c>
      <c r="I403" s="359">
        <v>0</v>
      </c>
      <c r="J403" s="359">
        <v>0</v>
      </c>
      <c r="K403" s="359">
        <v>0</v>
      </c>
      <c r="L403" s="359">
        <v>0</v>
      </c>
      <c r="M403" s="359">
        <v>0</v>
      </c>
      <c r="N403" s="359">
        <v>0</v>
      </c>
      <c r="O403" s="359">
        <v>8.3000000000000004E-2</v>
      </c>
      <c r="P403" s="359">
        <v>0</v>
      </c>
      <c r="Q403" s="359">
        <v>0</v>
      </c>
      <c r="R403" s="359">
        <v>0</v>
      </c>
      <c r="S403" s="396">
        <v>0</v>
      </c>
      <c r="T403" s="456">
        <v>0</v>
      </c>
      <c r="U403" s="162" t="e">
        <v>#DIV/0!</v>
      </c>
      <c r="V403" s="51"/>
      <c r="W403" s="51"/>
      <c r="X403" s="165" t="s">
        <v>952</v>
      </c>
      <c r="Z403" s="453"/>
    </row>
    <row r="404" spans="1:26" s="48" customFormat="1" ht="35.1" customHeight="1" outlineLevel="1" x14ac:dyDescent="0.25">
      <c r="A404" s="122" t="s">
        <v>366</v>
      </c>
      <c r="B404" s="47">
        <v>2.2000000000000002</v>
      </c>
      <c r="C404" s="165" t="s">
        <v>1006</v>
      </c>
      <c r="D404" s="359">
        <v>0</v>
      </c>
      <c r="E404" s="360">
        <v>0</v>
      </c>
      <c r="F404" s="360">
        <v>0</v>
      </c>
      <c r="G404" s="359">
        <v>0</v>
      </c>
      <c r="H404" s="359">
        <v>0</v>
      </c>
      <c r="I404" s="359">
        <v>0</v>
      </c>
      <c r="J404" s="359">
        <v>0</v>
      </c>
      <c r="K404" s="359">
        <v>0</v>
      </c>
      <c r="L404" s="359">
        <v>0</v>
      </c>
      <c r="M404" s="359">
        <v>0</v>
      </c>
      <c r="N404" s="359">
        <v>0</v>
      </c>
      <c r="O404" s="359">
        <v>0.43099999999999999</v>
      </c>
      <c r="P404" s="359">
        <v>0.42699999999999999</v>
      </c>
      <c r="Q404" s="359">
        <v>0</v>
      </c>
      <c r="R404" s="359">
        <v>0</v>
      </c>
      <c r="S404" s="396">
        <v>0</v>
      </c>
      <c r="T404" s="456">
        <v>0</v>
      </c>
      <c r="U404" s="162" t="e">
        <v>#DIV/0!</v>
      </c>
      <c r="V404" s="51"/>
      <c r="W404" s="51"/>
      <c r="X404" s="165">
        <v>0</v>
      </c>
      <c r="Z404" s="453"/>
    </row>
    <row r="405" spans="1:26" s="48" customFormat="1" ht="35.1" customHeight="1" outlineLevel="1" x14ac:dyDescent="0.25">
      <c r="A405" s="122" t="s">
        <v>366</v>
      </c>
      <c r="B405" s="47">
        <v>2.2000000000000002</v>
      </c>
      <c r="C405" s="165" t="s">
        <v>709</v>
      </c>
      <c r="D405" s="359">
        <v>0</v>
      </c>
      <c r="E405" s="360">
        <v>0</v>
      </c>
      <c r="F405" s="360">
        <v>0</v>
      </c>
      <c r="G405" s="359">
        <v>0</v>
      </c>
      <c r="H405" s="359">
        <v>0</v>
      </c>
      <c r="I405" s="359">
        <v>0</v>
      </c>
      <c r="J405" s="359">
        <v>0</v>
      </c>
      <c r="K405" s="359">
        <v>0</v>
      </c>
      <c r="L405" s="359">
        <v>0</v>
      </c>
      <c r="M405" s="359">
        <v>0</v>
      </c>
      <c r="N405" s="359">
        <v>0</v>
      </c>
      <c r="O405" s="359">
        <v>0.43600000000000005</v>
      </c>
      <c r="P405" s="359">
        <v>0</v>
      </c>
      <c r="Q405" s="359">
        <v>0.55300000000000005</v>
      </c>
      <c r="R405" s="359">
        <v>0</v>
      </c>
      <c r="S405" s="396">
        <v>0</v>
      </c>
      <c r="T405" s="456">
        <v>0</v>
      </c>
      <c r="U405" s="162" t="e">
        <v>#DIV/0!</v>
      </c>
      <c r="V405" s="51"/>
      <c r="W405" s="51"/>
      <c r="X405" s="165">
        <v>0</v>
      </c>
      <c r="Z405" s="453"/>
    </row>
    <row r="406" spans="1:26" s="48" customFormat="1" ht="35.1" customHeight="1" outlineLevel="1" x14ac:dyDescent="0.25">
      <c r="A406" s="122" t="s">
        <v>366</v>
      </c>
      <c r="B406" s="47">
        <v>2.2000000000000002</v>
      </c>
      <c r="C406" s="165" t="s">
        <v>712</v>
      </c>
      <c r="D406" s="359">
        <v>0</v>
      </c>
      <c r="E406" s="360">
        <v>0</v>
      </c>
      <c r="F406" s="360">
        <v>0</v>
      </c>
      <c r="G406" s="359">
        <v>0</v>
      </c>
      <c r="H406" s="359">
        <v>0</v>
      </c>
      <c r="I406" s="359">
        <v>0</v>
      </c>
      <c r="J406" s="359">
        <v>0</v>
      </c>
      <c r="K406" s="359">
        <v>0</v>
      </c>
      <c r="L406" s="359">
        <v>0</v>
      </c>
      <c r="M406" s="359">
        <v>0</v>
      </c>
      <c r="N406" s="359">
        <v>0</v>
      </c>
      <c r="O406" s="359">
        <v>6.5000000000000002E-2</v>
      </c>
      <c r="P406" s="359">
        <v>0</v>
      </c>
      <c r="Q406" s="359">
        <v>6.5000000000000002E-2</v>
      </c>
      <c r="R406" s="359">
        <v>0</v>
      </c>
      <c r="S406" s="396">
        <v>0</v>
      </c>
      <c r="T406" s="456">
        <v>0</v>
      </c>
      <c r="U406" s="162" t="e">
        <v>#DIV/0!</v>
      </c>
      <c r="V406" s="51"/>
      <c r="W406" s="51"/>
      <c r="X406" s="165">
        <v>0</v>
      </c>
      <c r="Z406" s="453"/>
    </row>
    <row r="407" spans="1:26" s="48" customFormat="1" ht="35.1" customHeight="1" outlineLevel="1" x14ac:dyDescent="0.25">
      <c r="A407" s="122" t="s">
        <v>366</v>
      </c>
      <c r="B407" s="47">
        <v>2.2000000000000002</v>
      </c>
      <c r="C407" s="165" t="s">
        <v>1009</v>
      </c>
      <c r="D407" s="359">
        <v>0</v>
      </c>
      <c r="E407" s="360">
        <v>0</v>
      </c>
      <c r="F407" s="360">
        <v>0</v>
      </c>
      <c r="G407" s="359">
        <v>0</v>
      </c>
      <c r="H407" s="359">
        <v>0</v>
      </c>
      <c r="I407" s="359">
        <v>0</v>
      </c>
      <c r="J407" s="359">
        <v>0</v>
      </c>
      <c r="K407" s="359">
        <v>0</v>
      </c>
      <c r="L407" s="359">
        <v>0</v>
      </c>
      <c r="M407" s="359">
        <v>0</v>
      </c>
      <c r="N407" s="359">
        <v>0</v>
      </c>
      <c r="O407" s="359">
        <v>7.2999999999999995E-2</v>
      </c>
      <c r="P407" s="359">
        <v>7.2999999999999995E-2</v>
      </c>
      <c r="Q407" s="359">
        <v>0</v>
      </c>
      <c r="R407" s="359">
        <v>0</v>
      </c>
      <c r="S407" s="396">
        <v>0</v>
      </c>
      <c r="T407" s="456">
        <v>0</v>
      </c>
      <c r="U407" s="162" t="e">
        <v>#DIV/0!</v>
      </c>
      <c r="V407" s="51"/>
      <c r="W407" s="51"/>
      <c r="X407" s="165">
        <v>0</v>
      </c>
      <c r="Z407" s="453"/>
    </row>
    <row r="408" spans="1:26" s="48" customFormat="1" ht="35.1" customHeight="1" outlineLevel="1" x14ac:dyDescent="0.25">
      <c r="A408" s="122" t="s">
        <v>366</v>
      </c>
      <c r="B408" s="47">
        <v>2.2000000000000002</v>
      </c>
      <c r="C408" s="165" t="s">
        <v>702</v>
      </c>
      <c r="D408" s="359">
        <v>0</v>
      </c>
      <c r="E408" s="360">
        <v>0</v>
      </c>
      <c r="F408" s="360">
        <v>0</v>
      </c>
      <c r="G408" s="359">
        <v>0</v>
      </c>
      <c r="H408" s="359">
        <v>0</v>
      </c>
      <c r="I408" s="359">
        <v>0</v>
      </c>
      <c r="J408" s="359">
        <v>0</v>
      </c>
      <c r="K408" s="359">
        <v>0</v>
      </c>
      <c r="L408" s="359">
        <v>0</v>
      </c>
      <c r="M408" s="359">
        <v>0</v>
      </c>
      <c r="N408" s="359">
        <v>0</v>
      </c>
      <c r="O408" s="359">
        <v>0.36699999999999999</v>
      </c>
      <c r="P408" s="359">
        <v>0</v>
      </c>
      <c r="Q408" s="359">
        <v>0.36699999999999999</v>
      </c>
      <c r="R408" s="359">
        <v>0</v>
      </c>
      <c r="S408" s="396">
        <v>0</v>
      </c>
      <c r="T408" s="456">
        <v>0</v>
      </c>
      <c r="U408" s="162" t="e">
        <v>#DIV/0!</v>
      </c>
      <c r="V408" s="51"/>
      <c r="W408" s="51"/>
      <c r="X408" s="165">
        <v>0</v>
      </c>
      <c r="Z408" s="453"/>
    </row>
    <row r="409" spans="1:26" s="48" customFormat="1" ht="35.1" customHeight="1" outlineLevel="1" x14ac:dyDescent="0.25">
      <c r="A409" s="122" t="s">
        <v>365</v>
      </c>
      <c r="B409" s="47">
        <v>2.2000000000000002</v>
      </c>
      <c r="C409" s="165" t="s">
        <v>715</v>
      </c>
      <c r="D409" s="359">
        <v>0</v>
      </c>
      <c r="E409" s="360">
        <v>0</v>
      </c>
      <c r="F409" s="360">
        <v>0</v>
      </c>
      <c r="G409" s="359">
        <v>0</v>
      </c>
      <c r="H409" s="359">
        <v>0</v>
      </c>
      <c r="I409" s="359">
        <v>0</v>
      </c>
      <c r="J409" s="359">
        <v>0</v>
      </c>
      <c r="K409" s="359">
        <v>0</v>
      </c>
      <c r="L409" s="359">
        <v>0</v>
      </c>
      <c r="M409" s="359">
        <v>0</v>
      </c>
      <c r="N409" s="359">
        <v>0</v>
      </c>
      <c r="O409" s="359">
        <v>0.40400000000000003</v>
      </c>
      <c r="P409" s="359">
        <v>0</v>
      </c>
      <c r="Q409" s="359">
        <v>0.40699999999999997</v>
      </c>
      <c r="R409" s="359">
        <v>0</v>
      </c>
      <c r="S409" s="396">
        <v>0</v>
      </c>
      <c r="T409" s="456">
        <v>0</v>
      </c>
      <c r="U409" s="162" t="e">
        <v>#DIV/0!</v>
      </c>
      <c r="V409" s="51"/>
      <c r="W409" s="51"/>
      <c r="X409" s="165">
        <v>0</v>
      </c>
      <c r="Z409" s="453"/>
    </row>
    <row r="410" spans="1:26" s="48" customFormat="1" ht="35.1" customHeight="1" outlineLevel="1" x14ac:dyDescent="0.25">
      <c r="A410" s="122" t="s">
        <v>365</v>
      </c>
      <c r="B410" s="47">
        <v>2.2000000000000002</v>
      </c>
      <c r="C410" s="165" t="s">
        <v>716</v>
      </c>
      <c r="D410" s="359">
        <v>0</v>
      </c>
      <c r="E410" s="360">
        <v>0</v>
      </c>
      <c r="F410" s="360">
        <v>1.3687999999999999E-3</v>
      </c>
      <c r="G410" s="359">
        <v>0</v>
      </c>
      <c r="H410" s="359">
        <v>0</v>
      </c>
      <c r="I410" s="359">
        <v>0</v>
      </c>
      <c r="J410" s="359">
        <v>6.8439999999999994E-4</v>
      </c>
      <c r="K410" s="359">
        <v>0</v>
      </c>
      <c r="L410" s="359">
        <v>0</v>
      </c>
      <c r="M410" s="359">
        <v>0</v>
      </c>
      <c r="N410" s="359">
        <v>6.8440000000000005E-4</v>
      </c>
      <c r="O410" s="359">
        <v>1.0669999999999999</v>
      </c>
      <c r="P410" s="359">
        <v>1.0660000000000001</v>
      </c>
      <c r="Q410" s="359">
        <v>1.0669999999999999</v>
      </c>
      <c r="R410" s="359">
        <v>1.0669999999999999</v>
      </c>
      <c r="S410" s="396">
        <v>-1.3687999999999999E-3</v>
      </c>
      <c r="T410" s="456">
        <v>1.3687999999999999E-3</v>
      </c>
      <c r="U410" s="162" t="e">
        <v>#DIV/0!</v>
      </c>
      <c r="V410" s="51"/>
      <c r="W410" s="51"/>
      <c r="X410" s="165" t="s">
        <v>970</v>
      </c>
      <c r="Z410" s="453"/>
    </row>
    <row r="411" spans="1:26" s="48" customFormat="1" ht="35.1" customHeight="1" outlineLevel="1" x14ac:dyDescent="0.25">
      <c r="A411" s="122" t="s">
        <v>365</v>
      </c>
      <c r="B411" s="47">
        <v>2.2000000000000002</v>
      </c>
      <c r="C411" s="165" t="s">
        <v>1012</v>
      </c>
      <c r="D411" s="359">
        <v>0</v>
      </c>
      <c r="E411" s="360">
        <v>0</v>
      </c>
      <c r="F411" s="360">
        <v>0</v>
      </c>
      <c r="G411" s="359">
        <v>0</v>
      </c>
      <c r="H411" s="359">
        <v>0</v>
      </c>
      <c r="I411" s="359">
        <v>0</v>
      </c>
      <c r="J411" s="359">
        <v>0</v>
      </c>
      <c r="K411" s="359">
        <v>0</v>
      </c>
      <c r="L411" s="359">
        <v>0</v>
      </c>
      <c r="M411" s="359">
        <v>0</v>
      </c>
      <c r="N411" s="359">
        <v>0</v>
      </c>
      <c r="O411" s="359">
        <v>1.4830000000000001</v>
      </c>
      <c r="P411" s="359">
        <v>1.4830000000000001</v>
      </c>
      <c r="Q411" s="359">
        <v>1.4830000000000001</v>
      </c>
      <c r="R411" s="359">
        <v>1.4830000000000001</v>
      </c>
      <c r="S411" s="396">
        <v>0</v>
      </c>
      <c r="T411" s="456">
        <v>0</v>
      </c>
      <c r="U411" s="162" t="e">
        <v>#DIV/0!</v>
      </c>
      <c r="V411" s="51"/>
      <c r="W411" s="51"/>
      <c r="X411" s="165">
        <v>0</v>
      </c>
      <c r="Z411" s="453"/>
    </row>
    <row r="412" spans="1:26" s="48" customFormat="1" ht="35.1" customHeight="1" outlineLevel="1" x14ac:dyDescent="0.25">
      <c r="A412" s="122" t="s">
        <v>365</v>
      </c>
      <c r="B412" s="47">
        <v>2.2000000000000002</v>
      </c>
      <c r="C412" s="165" t="s">
        <v>1013</v>
      </c>
      <c r="D412" s="359">
        <v>0</v>
      </c>
      <c r="E412" s="360">
        <v>0</v>
      </c>
      <c r="F412" s="360">
        <v>0</v>
      </c>
      <c r="G412" s="359">
        <v>0</v>
      </c>
      <c r="H412" s="359">
        <v>0</v>
      </c>
      <c r="I412" s="359">
        <v>0</v>
      </c>
      <c r="J412" s="359">
        <v>0</v>
      </c>
      <c r="K412" s="359">
        <v>0</v>
      </c>
      <c r="L412" s="359">
        <v>0</v>
      </c>
      <c r="M412" s="359">
        <v>0</v>
      </c>
      <c r="N412" s="359">
        <v>0</v>
      </c>
      <c r="O412" s="359">
        <v>5.6000000000000001E-2</v>
      </c>
      <c r="P412" s="359">
        <v>5.6000000000000001E-2</v>
      </c>
      <c r="Q412" s="359">
        <v>0</v>
      </c>
      <c r="R412" s="359">
        <v>0</v>
      </c>
      <c r="S412" s="396">
        <v>0</v>
      </c>
      <c r="T412" s="456">
        <v>0</v>
      </c>
      <c r="U412" s="162" t="e">
        <v>#DIV/0!</v>
      </c>
      <c r="V412" s="51"/>
      <c r="W412" s="51"/>
      <c r="X412" s="165">
        <v>0</v>
      </c>
      <c r="Z412" s="453"/>
    </row>
    <row r="413" spans="1:26" s="48" customFormat="1" ht="35.1" customHeight="1" outlineLevel="1" x14ac:dyDescent="0.25">
      <c r="A413" s="122" t="s">
        <v>366</v>
      </c>
      <c r="B413" s="47">
        <v>2.2000000000000002</v>
      </c>
      <c r="C413" s="165" t="s">
        <v>454</v>
      </c>
      <c r="D413" s="359">
        <v>0</v>
      </c>
      <c r="E413" s="360">
        <v>0</v>
      </c>
      <c r="F413" s="360">
        <v>0</v>
      </c>
      <c r="G413" s="359">
        <v>0</v>
      </c>
      <c r="H413" s="359">
        <v>0</v>
      </c>
      <c r="I413" s="359">
        <v>0</v>
      </c>
      <c r="J413" s="359">
        <v>0</v>
      </c>
      <c r="K413" s="359">
        <v>0</v>
      </c>
      <c r="L413" s="359">
        <v>0</v>
      </c>
      <c r="M413" s="359">
        <v>0</v>
      </c>
      <c r="N413" s="359">
        <v>0</v>
      </c>
      <c r="O413" s="359">
        <v>9.0000000000000011E-3</v>
      </c>
      <c r="P413" s="359">
        <v>2E-3</v>
      </c>
      <c r="Q413" s="359">
        <v>0</v>
      </c>
      <c r="R413" s="359">
        <v>0</v>
      </c>
      <c r="S413" s="396">
        <v>0</v>
      </c>
      <c r="T413" s="456">
        <v>0</v>
      </c>
      <c r="U413" s="162" t="e">
        <v>#DIV/0!</v>
      </c>
      <c r="V413" s="51"/>
      <c r="W413" s="51"/>
      <c r="X413" s="165">
        <v>0</v>
      </c>
      <c r="Z413" s="453"/>
    </row>
    <row r="414" spans="1:26" s="48" customFormat="1" ht="35.1" customHeight="1" outlineLevel="1" x14ac:dyDescent="0.25">
      <c r="A414" s="122" t="s">
        <v>366</v>
      </c>
      <c r="B414" s="47">
        <v>2.2000000000000002</v>
      </c>
      <c r="C414" s="165" t="s">
        <v>1014</v>
      </c>
      <c r="D414" s="359">
        <v>0</v>
      </c>
      <c r="E414" s="360">
        <v>0</v>
      </c>
      <c r="F414" s="360">
        <v>0</v>
      </c>
      <c r="G414" s="359">
        <v>0</v>
      </c>
      <c r="H414" s="359">
        <v>0</v>
      </c>
      <c r="I414" s="359">
        <v>0</v>
      </c>
      <c r="J414" s="359">
        <v>0</v>
      </c>
      <c r="K414" s="359">
        <v>0</v>
      </c>
      <c r="L414" s="359">
        <v>0</v>
      </c>
      <c r="M414" s="359">
        <v>0</v>
      </c>
      <c r="N414" s="359">
        <v>0</v>
      </c>
      <c r="O414" s="359">
        <v>0.17899999999999999</v>
      </c>
      <c r="P414" s="359">
        <v>0</v>
      </c>
      <c r="Q414" s="359">
        <v>1.77</v>
      </c>
      <c r="R414" s="359">
        <v>0</v>
      </c>
      <c r="S414" s="396">
        <v>0</v>
      </c>
      <c r="T414" s="456">
        <v>0</v>
      </c>
      <c r="U414" s="162" t="e">
        <v>#DIV/0!</v>
      </c>
      <c r="V414" s="51"/>
      <c r="W414" s="51"/>
      <c r="X414" s="165" t="s">
        <v>952</v>
      </c>
      <c r="Z414" s="453"/>
    </row>
    <row r="415" spans="1:26" s="48" customFormat="1" ht="35.1" customHeight="1" outlineLevel="1" x14ac:dyDescent="0.25">
      <c r="A415" s="122" t="s">
        <v>366</v>
      </c>
      <c r="B415" s="47">
        <v>2.2000000000000002</v>
      </c>
      <c r="C415" s="165" t="s">
        <v>1015</v>
      </c>
      <c r="D415" s="359">
        <v>0</v>
      </c>
      <c r="E415" s="360">
        <v>0</v>
      </c>
      <c r="F415" s="360">
        <v>0</v>
      </c>
      <c r="G415" s="359">
        <v>0</v>
      </c>
      <c r="H415" s="359">
        <v>0</v>
      </c>
      <c r="I415" s="359">
        <v>0</v>
      </c>
      <c r="J415" s="359">
        <v>0</v>
      </c>
      <c r="K415" s="359">
        <v>0</v>
      </c>
      <c r="L415" s="359">
        <v>0</v>
      </c>
      <c r="M415" s="359">
        <v>0</v>
      </c>
      <c r="N415" s="359">
        <v>0</v>
      </c>
      <c r="O415" s="359">
        <v>3.49</v>
      </c>
      <c r="P415" s="359">
        <v>0</v>
      </c>
      <c r="Q415" s="359">
        <v>3.8410000000000002</v>
      </c>
      <c r="R415" s="359">
        <v>0</v>
      </c>
      <c r="S415" s="396">
        <v>0</v>
      </c>
      <c r="T415" s="456">
        <v>0</v>
      </c>
      <c r="U415" s="162" t="e">
        <v>#DIV/0!</v>
      </c>
      <c r="V415" s="51"/>
      <c r="W415" s="51"/>
      <c r="X415" s="165">
        <v>0</v>
      </c>
      <c r="Z415" s="453"/>
    </row>
    <row r="416" spans="1:26" s="48" customFormat="1" ht="35.1" customHeight="1" outlineLevel="1" x14ac:dyDescent="0.25">
      <c r="A416" s="122" t="s">
        <v>366</v>
      </c>
      <c r="B416" s="47">
        <v>2.2000000000000002</v>
      </c>
      <c r="C416" s="165" t="s">
        <v>1017</v>
      </c>
      <c r="D416" s="359">
        <v>0</v>
      </c>
      <c r="E416" s="360">
        <v>0</v>
      </c>
      <c r="F416" s="360">
        <v>0</v>
      </c>
      <c r="G416" s="359">
        <v>0</v>
      </c>
      <c r="H416" s="359">
        <v>0</v>
      </c>
      <c r="I416" s="359">
        <v>0</v>
      </c>
      <c r="J416" s="359">
        <v>0</v>
      </c>
      <c r="K416" s="359">
        <v>0</v>
      </c>
      <c r="L416" s="359">
        <v>0</v>
      </c>
      <c r="M416" s="359">
        <v>0</v>
      </c>
      <c r="N416" s="359">
        <v>0</v>
      </c>
      <c r="O416" s="359">
        <v>0.23799999999999999</v>
      </c>
      <c r="P416" s="359">
        <v>2E-3</v>
      </c>
      <c r="Q416" s="359">
        <v>0</v>
      </c>
      <c r="R416" s="359">
        <v>0</v>
      </c>
      <c r="S416" s="396">
        <v>0</v>
      </c>
      <c r="T416" s="456">
        <v>0</v>
      </c>
      <c r="U416" s="162" t="e">
        <v>#DIV/0!</v>
      </c>
      <c r="V416" s="51"/>
      <c r="W416" s="51"/>
      <c r="X416" s="165">
        <v>0</v>
      </c>
      <c r="Z416" s="453"/>
    </row>
    <row r="417" spans="1:26" s="48" customFormat="1" ht="35.1" customHeight="1" outlineLevel="1" x14ac:dyDescent="0.25">
      <c r="A417" s="122" t="s">
        <v>366</v>
      </c>
      <c r="B417" s="47">
        <v>2.2000000000000002</v>
      </c>
      <c r="C417" s="165" t="s">
        <v>1018</v>
      </c>
      <c r="D417" s="359">
        <v>0</v>
      </c>
      <c r="E417" s="360">
        <v>0</v>
      </c>
      <c r="F417" s="360">
        <v>0</v>
      </c>
      <c r="G417" s="359">
        <v>0</v>
      </c>
      <c r="H417" s="359">
        <v>0</v>
      </c>
      <c r="I417" s="359">
        <v>0</v>
      </c>
      <c r="J417" s="359">
        <v>0</v>
      </c>
      <c r="K417" s="359">
        <v>0</v>
      </c>
      <c r="L417" s="359">
        <v>0</v>
      </c>
      <c r="M417" s="359">
        <v>0</v>
      </c>
      <c r="N417" s="359">
        <v>0</v>
      </c>
      <c r="O417" s="359">
        <v>0.30599999999999999</v>
      </c>
      <c r="P417" s="359">
        <v>7.0000000000000001E-3</v>
      </c>
      <c r="Q417" s="359">
        <v>0</v>
      </c>
      <c r="R417" s="359">
        <v>0</v>
      </c>
      <c r="S417" s="396">
        <v>0</v>
      </c>
      <c r="T417" s="456">
        <v>0</v>
      </c>
      <c r="U417" s="162" t="e">
        <v>#DIV/0!</v>
      </c>
      <c r="V417" s="51"/>
      <c r="W417" s="51"/>
      <c r="X417" s="165">
        <v>0</v>
      </c>
      <c r="Z417" s="453"/>
    </row>
    <row r="418" spans="1:26" s="48" customFormat="1" ht="35.1" customHeight="1" outlineLevel="1" x14ac:dyDescent="0.25">
      <c r="A418" s="122" t="s">
        <v>366</v>
      </c>
      <c r="B418" s="47">
        <v>2.2000000000000002</v>
      </c>
      <c r="C418" s="165" t="s">
        <v>1019</v>
      </c>
      <c r="D418" s="359">
        <v>0</v>
      </c>
      <c r="E418" s="360">
        <v>0</v>
      </c>
      <c r="F418" s="360">
        <v>0</v>
      </c>
      <c r="G418" s="359">
        <v>0</v>
      </c>
      <c r="H418" s="359">
        <v>0</v>
      </c>
      <c r="I418" s="359">
        <v>0</v>
      </c>
      <c r="J418" s="359">
        <v>0</v>
      </c>
      <c r="K418" s="359">
        <v>0</v>
      </c>
      <c r="L418" s="359">
        <v>0</v>
      </c>
      <c r="M418" s="359">
        <v>0</v>
      </c>
      <c r="N418" s="359">
        <v>0</v>
      </c>
      <c r="O418" s="359">
        <v>0.159</v>
      </c>
      <c r="P418" s="359">
        <v>0.159</v>
      </c>
      <c r="Q418" s="359">
        <v>0</v>
      </c>
      <c r="R418" s="359">
        <v>0</v>
      </c>
      <c r="S418" s="396">
        <v>0</v>
      </c>
      <c r="T418" s="456">
        <v>0</v>
      </c>
      <c r="U418" s="162" t="e">
        <v>#DIV/0!</v>
      </c>
      <c r="V418" s="51"/>
      <c r="W418" s="51"/>
      <c r="X418" s="165">
        <v>0</v>
      </c>
      <c r="Z418" s="453"/>
    </row>
    <row r="419" spans="1:26" s="48" customFormat="1" ht="35.1" customHeight="1" outlineLevel="1" x14ac:dyDescent="0.25">
      <c r="A419" s="122" t="s">
        <v>363</v>
      </c>
      <c r="B419" s="47">
        <v>2.2000000000000002</v>
      </c>
      <c r="C419" s="165" t="s">
        <v>1020</v>
      </c>
      <c r="D419" s="359">
        <v>0</v>
      </c>
      <c r="E419" s="360">
        <v>0</v>
      </c>
      <c r="F419" s="360">
        <v>0</v>
      </c>
      <c r="G419" s="359">
        <v>0</v>
      </c>
      <c r="H419" s="359">
        <v>0</v>
      </c>
      <c r="I419" s="359">
        <v>0</v>
      </c>
      <c r="J419" s="359">
        <v>0</v>
      </c>
      <c r="K419" s="359">
        <v>0</v>
      </c>
      <c r="L419" s="359">
        <v>0</v>
      </c>
      <c r="M419" s="359">
        <v>0</v>
      </c>
      <c r="N419" s="359">
        <v>0</v>
      </c>
      <c r="O419" s="359">
        <v>0.11700000000000001</v>
      </c>
      <c r="P419" s="359">
        <v>0</v>
      </c>
      <c r="Q419" s="359">
        <v>0.11700000000000001</v>
      </c>
      <c r="R419" s="359">
        <v>0</v>
      </c>
      <c r="S419" s="396">
        <v>0</v>
      </c>
      <c r="T419" s="456">
        <v>0</v>
      </c>
      <c r="U419" s="162" t="e">
        <v>#DIV/0!</v>
      </c>
      <c r="V419" s="51"/>
      <c r="W419" s="51"/>
      <c r="X419" s="165">
        <v>0</v>
      </c>
      <c r="Z419" s="453"/>
    </row>
    <row r="420" spans="1:26" s="48" customFormat="1" ht="35.1" customHeight="1" outlineLevel="1" x14ac:dyDescent="0.25">
      <c r="A420" s="122" t="s">
        <v>363</v>
      </c>
      <c r="B420" s="47">
        <v>2.2000000000000002</v>
      </c>
      <c r="C420" s="165" t="s">
        <v>721</v>
      </c>
      <c r="D420" s="359">
        <v>0</v>
      </c>
      <c r="E420" s="360">
        <v>0</v>
      </c>
      <c r="F420" s="360">
        <v>0</v>
      </c>
      <c r="G420" s="359">
        <v>0</v>
      </c>
      <c r="H420" s="359">
        <v>0</v>
      </c>
      <c r="I420" s="359">
        <v>0</v>
      </c>
      <c r="J420" s="359">
        <v>0</v>
      </c>
      <c r="K420" s="359">
        <v>0</v>
      </c>
      <c r="L420" s="359">
        <v>0</v>
      </c>
      <c r="M420" s="359">
        <v>0</v>
      </c>
      <c r="N420" s="359">
        <v>0</v>
      </c>
      <c r="O420" s="359">
        <v>2E-3</v>
      </c>
      <c r="P420" s="359">
        <v>-1E-3</v>
      </c>
      <c r="Q420" s="359">
        <v>0</v>
      </c>
      <c r="R420" s="359">
        <v>0</v>
      </c>
      <c r="S420" s="396">
        <v>0</v>
      </c>
      <c r="T420" s="456">
        <v>0</v>
      </c>
      <c r="U420" s="162" t="e">
        <v>#DIV/0!</v>
      </c>
      <c r="V420" s="51"/>
      <c r="W420" s="51"/>
      <c r="X420" s="165">
        <v>0</v>
      </c>
      <c r="Z420" s="453"/>
    </row>
    <row r="421" spans="1:26" s="48" customFormat="1" ht="35.1" customHeight="1" outlineLevel="1" x14ac:dyDescent="0.25">
      <c r="A421" s="122" t="s">
        <v>363</v>
      </c>
      <c r="B421" s="47">
        <v>2.2000000000000002</v>
      </c>
      <c r="C421" s="165" t="s">
        <v>1021</v>
      </c>
      <c r="D421" s="359">
        <v>0</v>
      </c>
      <c r="E421" s="360">
        <v>0</v>
      </c>
      <c r="F421" s="360">
        <v>0</v>
      </c>
      <c r="G421" s="359">
        <v>0</v>
      </c>
      <c r="H421" s="359">
        <v>0</v>
      </c>
      <c r="I421" s="359">
        <v>0</v>
      </c>
      <c r="J421" s="359">
        <v>0</v>
      </c>
      <c r="K421" s="359">
        <v>0</v>
      </c>
      <c r="L421" s="359">
        <v>0</v>
      </c>
      <c r="M421" s="359">
        <v>0</v>
      </c>
      <c r="N421" s="359">
        <v>0</v>
      </c>
      <c r="O421" s="359">
        <v>1.03</v>
      </c>
      <c r="P421" s="359">
        <v>1.0283</v>
      </c>
      <c r="Q421" s="359">
        <v>1.4550000000000001</v>
      </c>
      <c r="R421" s="359">
        <v>1.4550000000000001</v>
      </c>
      <c r="S421" s="396">
        <v>0</v>
      </c>
      <c r="T421" s="456">
        <v>0</v>
      </c>
      <c r="U421" s="162" t="e">
        <v>#DIV/0!</v>
      </c>
      <c r="V421" s="51"/>
      <c r="W421" s="51"/>
      <c r="X421" s="165">
        <v>0</v>
      </c>
      <c r="Z421" s="453"/>
    </row>
    <row r="422" spans="1:26" s="48" customFormat="1" ht="35.1" customHeight="1" outlineLevel="1" x14ac:dyDescent="0.25">
      <c r="A422" s="122" t="s">
        <v>363</v>
      </c>
      <c r="B422" s="47">
        <v>2.2000000000000002</v>
      </c>
      <c r="C422" s="165" t="s">
        <v>722</v>
      </c>
      <c r="D422" s="359">
        <v>0</v>
      </c>
      <c r="E422" s="360">
        <v>0</v>
      </c>
      <c r="F422" s="360">
        <v>0</v>
      </c>
      <c r="G422" s="359">
        <v>0</v>
      </c>
      <c r="H422" s="359">
        <v>0</v>
      </c>
      <c r="I422" s="359">
        <v>0</v>
      </c>
      <c r="J422" s="359">
        <v>0</v>
      </c>
      <c r="K422" s="359">
        <v>0</v>
      </c>
      <c r="L422" s="359">
        <v>0</v>
      </c>
      <c r="M422" s="359">
        <v>0</v>
      </c>
      <c r="N422" s="359">
        <v>0</v>
      </c>
      <c r="O422" s="359">
        <v>0</v>
      </c>
      <c r="P422" s="359">
        <v>-0.1</v>
      </c>
      <c r="Q422" s="359">
        <v>0</v>
      </c>
      <c r="R422" s="359">
        <v>0</v>
      </c>
      <c r="S422" s="396">
        <v>0</v>
      </c>
      <c r="T422" s="456">
        <v>0</v>
      </c>
      <c r="U422" s="162" t="e">
        <v>#DIV/0!</v>
      </c>
      <c r="V422" s="51"/>
      <c r="W422" s="51"/>
      <c r="X422" s="165">
        <v>0</v>
      </c>
      <c r="Z422" s="453"/>
    </row>
    <row r="423" spans="1:26" s="48" customFormat="1" ht="35.1" customHeight="1" outlineLevel="1" x14ac:dyDescent="0.25">
      <c r="A423" s="122" t="s">
        <v>363</v>
      </c>
      <c r="B423" s="47">
        <v>2.2000000000000002</v>
      </c>
      <c r="C423" s="165" t="s">
        <v>723</v>
      </c>
      <c r="D423" s="359">
        <v>0</v>
      </c>
      <c r="E423" s="360">
        <v>0</v>
      </c>
      <c r="F423" s="360">
        <v>0</v>
      </c>
      <c r="G423" s="359">
        <v>0</v>
      </c>
      <c r="H423" s="359">
        <v>0</v>
      </c>
      <c r="I423" s="359">
        <v>0</v>
      </c>
      <c r="J423" s="359">
        <v>0</v>
      </c>
      <c r="K423" s="359">
        <v>0</v>
      </c>
      <c r="L423" s="359">
        <v>0</v>
      </c>
      <c r="M423" s="359">
        <v>0</v>
      </c>
      <c r="N423" s="359">
        <v>0</v>
      </c>
      <c r="O423" s="359">
        <v>2.2000000000000001E-3</v>
      </c>
      <c r="P423" s="359">
        <v>0</v>
      </c>
      <c r="Q423" s="359">
        <v>0</v>
      </c>
      <c r="R423" s="359">
        <v>0</v>
      </c>
      <c r="S423" s="396">
        <v>0</v>
      </c>
      <c r="T423" s="456">
        <v>0</v>
      </c>
      <c r="U423" s="162" t="e">
        <v>#DIV/0!</v>
      </c>
      <c r="V423" s="51"/>
      <c r="W423" s="51"/>
      <c r="X423" s="165">
        <v>0</v>
      </c>
      <c r="Z423" s="453"/>
    </row>
    <row r="424" spans="1:26" s="48" customFormat="1" ht="35.1" customHeight="1" outlineLevel="1" x14ac:dyDescent="0.25">
      <c r="A424" s="122" t="s">
        <v>363</v>
      </c>
      <c r="B424" s="47">
        <v>2.2000000000000002</v>
      </c>
      <c r="C424" s="165" t="s">
        <v>724</v>
      </c>
      <c r="D424" s="359">
        <v>0</v>
      </c>
      <c r="E424" s="360">
        <v>0</v>
      </c>
      <c r="F424" s="360">
        <v>0</v>
      </c>
      <c r="G424" s="359">
        <v>0</v>
      </c>
      <c r="H424" s="359">
        <v>0</v>
      </c>
      <c r="I424" s="359">
        <v>0</v>
      </c>
      <c r="J424" s="359">
        <v>0</v>
      </c>
      <c r="K424" s="359">
        <v>0</v>
      </c>
      <c r="L424" s="359">
        <v>0</v>
      </c>
      <c r="M424" s="359">
        <v>0</v>
      </c>
      <c r="N424" s="359">
        <v>0</v>
      </c>
      <c r="O424" s="359">
        <v>2.3E-3</v>
      </c>
      <c r="P424" s="359">
        <v>-9.9999999999999829E-5</v>
      </c>
      <c r="Q424" s="359">
        <v>0</v>
      </c>
      <c r="R424" s="359">
        <v>0</v>
      </c>
      <c r="S424" s="396">
        <v>0</v>
      </c>
      <c r="T424" s="456">
        <v>0</v>
      </c>
      <c r="U424" s="162" t="e">
        <v>#DIV/0!</v>
      </c>
      <c r="V424" s="51"/>
      <c r="W424" s="51"/>
      <c r="X424" s="165">
        <v>0</v>
      </c>
      <c r="Z424" s="453"/>
    </row>
    <row r="425" spans="1:26" s="48" customFormat="1" ht="35.1" customHeight="1" outlineLevel="1" x14ac:dyDescent="0.25">
      <c r="A425" s="122" t="s">
        <v>363</v>
      </c>
      <c r="B425" s="47">
        <v>2.2000000000000002</v>
      </c>
      <c r="C425" s="165" t="s">
        <v>725</v>
      </c>
      <c r="D425" s="359">
        <v>0</v>
      </c>
      <c r="E425" s="360">
        <v>0</v>
      </c>
      <c r="F425" s="360">
        <v>0</v>
      </c>
      <c r="G425" s="359">
        <v>0</v>
      </c>
      <c r="H425" s="359">
        <v>0</v>
      </c>
      <c r="I425" s="359">
        <v>0</v>
      </c>
      <c r="J425" s="359">
        <v>0</v>
      </c>
      <c r="K425" s="359">
        <v>0</v>
      </c>
      <c r="L425" s="359">
        <v>0</v>
      </c>
      <c r="M425" s="359">
        <v>0</v>
      </c>
      <c r="N425" s="359">
        <v>0</v>
      </c>
      <c r="O425" s="359">
        <v>-0.1509494200000745</v>
      </c>
      <c r="P425" s="359">
        <v>-2.9494200000745041E-3</v>
      </c>
      <c r="Q425" s="359">
        <v>0</v>
      </c>
      <c r="R425" s="359">
        <v>0</v>
      </c>
      <c r="S425" s="396">
        <v>0</v>
      </c>
      <c r="T425" s="456">
        <v>0</v>
      </c>
      <c r="U425" s="162" t="e">
        <v>#DIV/0!</v>
      </c>
      <c r="V425" s="51"/>
      <c r="W425" s="51"/>
      <c r="X425" s="165">
        <v>0</v>
      </c>
      <c r="Z425" s="453"/>
    </row>
    <row r="426" spans="1:26" s="48" customFormat="1" ht="35.1" customHeight="1" outlineLevel="1" x14ac:dyDescent="0.25">
      <c r="A426" s="122" t="s">
        <v>363</v>
      </c>
      <c r="B426" s="47">
        <v>2.2000000000000002</v>
      </c>
      <c r="C426" s="165" t="s">
        <v>726</v>
      </c>
      <c r="D426" s="359">
        <v>0</v>
      </c>
      <c r="E426" s="360">
        <v>0</v>
      </c>
      <c r="F426" s="360">
        <v>0</v>
      </c>
      <c r="G426" s="359">
        <v>0</v>
      </c>
      <c r="H426" s="359">
        <v>0</v>
      </c>
      <c r="I426" s="359">
        <v>0</v>
      </c>
      <c r="J426" s="359">
        <v>0</v>
      </c>
      <c r="K426" s="359">
        <v>0</v>
      </c>
      <c r="L426" s="359">
        <v>0</v>
      </c>
      <c r="M426" s="359">
        <v>0</v>
      </c>
      <c r="N426" s="359">
        <v>0</v>
      </c>
      <c r="O426" s="359">
        <v>-0.1145</v>
      </c>
      <c r="P426" s="359">
        <v>-5.0000000000000044E-4</v>
      </c>
      <c r="Q426" s="359">
        <v>0</v>
      </c>
      <c r="R426" s="359">
        <v>0</v>
      </c>
      <c r="S426" s="396">
        <v>0</v>
      </c>
      <c r="T426" s="456">
        <v>0</v>
      </c>
      <c r="U426" s="162" t="e">
        <v>#DIV/0!</v>
      </c>
      <c r="V426" s="51"/>
      <c r="W426" s="51"/>
      <c r="X426" s="165">
        <v>0</v>
      </c>
      <c r="Z426" s="453"/>
    </row>
    <row r="427" spans="1:26" s="48" customFormat="1" ht="35.1" customHeight="1" outlineLevel="1" x14ac:dyDescent="0.25">
      <c r="A427" s="122" t="s">
        <v>363</v>
      </c>
      <c r="B427" s="47">
        <v>2.2000000000000002</v>
      </c>
      <c r="C427" s="165" t="s">
        <v>1022</v>
      </c>
      <c r="D427" s="359">
        <v>0</v>
      </c>
      <c r="E427" s="360">
        <v>0</v>
      </c>
      <c r="F427" s="360">
        <v>0</v>
      </c>
      <c r="G427" s="359">
        <v>0</v>
      </c>
      <c r="H427" s="359">
        <v>0</v>
      </c>
      <c r="I427" s="359">
        <v>0</v>
      </c>
      <c r="J427" s="359">
        <v>0</v>
      </c>
      <c r="K427" s="359">
        <v>0</v>
      </c>
      <c r="L427" s="359">
        <v>0</v>
      </c>
      <c r="M427" s="359">
        <v>0</v>
      </c>
      <c r="N427" s="359">
        <v>0</v>
      </c>
      <c r="O427" s="359">
        <v>0.40799999999999997</v>
      </c>
      <c r="P427" s="359">
        <v>0.40799999999999997</v>
      </c>
      <c r="Q427" s="359">
        <v>0</v>
      </c>
      <c r="R427" s="359">
        <v>0</v>
      </c>
      <c r="S427" s="396">
        <v>0</v>
      </c>
      <c r="T427" s="456">
        <v>0</v>
      </c>
      <c r="U427" s="162" t="e">
        <v>#DIV/0!</v>
      </c>
      <c r="V427" s="51"/>
      <c r="W427" s="51"/>
      <c r="X427" s="165">
        <v>0</v>
      </c>
      <c r="Z427" s="453"/>
    </row>
    <row r="428" spans="1:26" s="48" customFormat="1" ht="35.1" customHeight="1" outlineLevel="1" x14ac:dyDescent="0.25">
      <c r="A428" s="122" t="s">
        <v>363</v>
      </c>
      <c r="B428" s="47">
        <v>2.2000000000000002</v>
      </c>
      <c r="C428" s="165" t="s">
        <v>727</v>
      </c>
      <c r="D428" s="359">
        <v>0</v>
      </c>
      <c r="E428" s="360">
        <v>0</v>
      </c>
      <c r="F428" s="360">
        <v>0</v>
      </c>
      <c r="G428" s="359">
        <v>0</v>
      </c>
      <c r="H428" s="359">
        <v>0</v>
      </c>
      <c r="I428" s="359">
        <v>0</v>
      </c>
      <c r="J428" s="359">
        <v>0</v>
      </c>
      <c r="K428" s="359">
        <v>0</v>
      </c>
      <c r="L428" s="359">
        <v>0</v>
      </c>
      <c r="M428" s="359">
        <v>0</v>
      </c>
      <c r="N428" s="359">
        <v>0</v>
      </c>
      <c r="O428" s="359">
        <v>0</v>
      </c>
      <c r="P428" s="359">
        <v>-0.128</v>
      </c>
      <c r="Q428" s="359">
        <v>0</v>
      </c>
      <c r="R428" s="359">
        <v>0</v>
      </c>
      <c r="S428" s="396">
        <v>0</v>
      </c>
      <c r="T428" s="456">
        <v>0</v>
      </c>
      <c r="U428" s="162" t="e">
        <v>#DIV/0!</v>
      </c>
      <c r="V428" s="51"/>
      <c r="W428" s="51"/>
      <c r="X428" s="165">
        <v>0</v>
      </c>
      <c r="Z428" s="453"/>
    </row>
    <row r="429" spans="1:26" s="48" customFormat="1" ht="35.1" customHeight="1" outlineLevel="1" x14ac:dyDescent="0.25">
      <c r="A429" s="122" t="s">
        <v>363</v>
      </c>
      <c r="B429" s="47">
        <v>2.2000000000000002</v>
      </c>
      <c r="C429" s="165" t="s">
        <v>728</v>
      </c>
      <c r="D429" s="359">
        <v>0</v>
      </c>
      <c r="E429" s="360">
        <v>0</v>
      </c>
      <c r="F429" s="360">
        <v>0</v>
      </c>
      <c r="G429" s="359">
        <v>0</v>
      </c>
      <c r="H429" s="359">
        <v>0</v>
      </c>
      <c r="I429" s="359">
        <v>0</v>
      </c>
      <c r="J429" s="359">
        <v>0</v>
      </c>
      <c r="K429" s="359">
        <v>0</v>
      </c>
      <c r="L429" s="359">
        <v>0</v>
      </c>
      <c r="M429" s="359">
        <v>0</v>
      </c>
      <c r="N429" s="359">
        <v>0</v>
      </c>
      <c r="O429" s="359">
        <v>1.0999999999999999E-2</v>
      </c>
      <c r="P429" s="359">
        <v>0</v>
      </c>
      <c r="Q429" s="359">
        <v>0</v>
      </c>
      <c r="R429" s="359">
        <v>0</v>
      </c>
      <c r="S429" s="396">
        <v>0</v>
      </c>
      <c r="T429" s="456">
        <v>0</v>
      </c>
      <c r="U429" s="162" t="e">
        <v>#DIV/0!</v>
      </c>
      <c r="V429" s="51"/>
      <c r="W429" s="51"/>
      <c r="X429" s="165">
        <v>0</v>
      </c>
      <c r="Z429" s="453"/>
    </row>
    <row r="430" spans="1:26" s="48" customFormat="1" ht="35.1" customHeight="1" outlineLevel="1" x14ac:dyDescent="0.25">
      <c r="A430" s="122" t="s">
        <v>363</v>
      </c>
      <c r="B430" s="47">
        <v>2.2000000000000002</v>
      </c>
      <c r="C430" s="165" t="s">
        <v>729</v>
      </c>
      <c r="D430" s="359">
        <v>0</v>
      </c>
      <c r="E430" s="360">
        <v>0</v>
      </c>
      <c r="F430" s="360">
        <v>0</v>
      </c>
      <c r="G430" s="359">
        <v>0</v>
      </c>
      <c r="H430" s="359">
        <v>0</v>
      </c>
      <c r="I430" s="359">
        <v>0</v>
      </c>
      <c r="J430" s="359">
        <v>0</v>
      </c>
      <c r="K430" s="359">
        <v>0</v>
      </c>
      <c r="L430" s="359">
        <v>0</v>
      </c>
      <c r="M430" s="359">
        <v>0</v>
      </c>
      <c r="N430" s="359">
        <v>0</v>
      </c>
      <c r="O430" s="359">
        <v>2E-3</v>
      </c>
      <c r="P430" s="359">
        <v>0</v>
      </c>
      <c r="Q430" s="359">
        <v>0</v>
      </c>
      <c r="R430" s="359">
        <v>0</v>
      </c>
      <c r="S430" s="396">
        <v>0</v>
      </c>
      <c r="T430" s="456">
        <v>0</v>
      </c>
      <c r="U430" s="162" t="e">
        <v>#DIV/0!</v>
      </c>
      <c r="V430" s="51"/>
      <c r="W430" s="51"/>
      <c r="X430" s="165">
        <v>0</v>
      </c>
      <c r="Z430" s="453"/>
    </row>
    <row r="431" spans="1:26" s="48" customFormat="1" ht="35.1" customHeight="1" outlineLevel="1" x14ac:dyDescent="0.25">
      <c r="A431" s="122" t="s">
        <v>363</v>
      </c>
      <c r="B431" s="47">
        <v>2.2000000000000002</v>
      </c>
      <c r="C431" s="165" t="s">
        <v>422</v>
      </c>
      <c r="D431" s="359">
        <v>0</v>
      </c>
      <c r="E431" s="360">
        <v>0</v>
      </c>
      <c r="F431" s="360">
        <v>5.6795124100000001</v>
      </c>
      <c r="G431" s="359">
        <v>0</v>
      </c>
      <c r="H431" s="359">
        <v>0</v>
      </c>
      <c r="I431" s="359">
        <v>0</v>
      </c>
      <c r="J431" s="359">
        <v>3.2459226299999999</v>
      </c>
      <c r="K431" s="359">
        <v>0</v>
      </c>
      <c r="L431" s="359">
        <v>1.9335897799999999</v>
      </c>
      <c r="M431" s="359">
        <v>0</v>
      </c>
      <c r="N431" s="359">
        <v>0.5</v>
      </c>
      <c r="O431" s="359">
        <v>-1.2949999999999999</v>
      </c>
      <c r="P431" s="359">
        <v>-3.9379999999999997</v>
      </c>
      <c r="Q431" s="359">
        <v>13.042</v>
      </c>
      <c r="R431" s="359">
        <v>13.042</v>
      </c>
      <c r="S431" s="396">
        <v>-5.6795124100000001</v>
      </c>
      <c r="T431" s="456">
        <v>5.6795124100000001</v>
      </c>
      <c r="U431" s="162" t="e">
        <v>#DIV/0!</v>
      </c>
      <c r="V431" s="51"/>
      <c r="W431" s="51"/>
      <c r="X431" s="165" t="s">
        <v>562</v>
      </c>
      <c r="Z431" s="453"/>
    </row>
    <row r="432" spans="1:26" s="48" customFormat="1" ht="35.1" customHeight="1" outlineLevel="1" x14ac:dyDescent="0.25">
      <c r="A432" s="122" t="s">
        <v>363</v>
      </c>
      <c r="B432" s="47">
        <v>2.2000000000000002</v>
      </c>
      <c r="C432" s="165" t="s">
        <v>784</v>
      </c>
      <c r="D432" s="359">
        <v>0</v>
      </c>
      <c r="E432" s="360">
        <v>0</v>
      </c>
      <c r="F432" s="360">
        <v>0</v>
      </c>
      <c r="G432" s="359">
        <v>0</v>
      </c>
      <c r="H432" s="359">
        <v>0</v>
      </c>
      <c r="I432" s="359">
        <v>0</v>
      </c>
      <c r="J432" s="359">
        <v>0</v>
      </c>
      <c r="K432" s="359">
        <v>0</v>
      </c>
      <c r="L432" s="359">
        <v>0</v>
      </c>
      <c r="M432" s="359">
        <v>0</v>
      </c>
      <c r="N432" s="359">
        <v>0</v>
      </c>
      <c r="O432" s="359">
        <v>0</v>
      </c>
      <c r="P432" s="359">
        <v>0</v>
      </c>
      <c r="Q432" s="359">
        <v>0.48899999999999999</v>
      </c>
      <c r="R432" s="359">
        <v>0</v>
      </c>
      <c r="S432" s="396">
        <v>0</v>
      </c>
      <c r="T432" s="456">
        <v>0</v>
      </c>
      <c r="U432" s="162" t="e">
        <v>#DIV/0!</v>
      </c>
      <c r="V432" s="51"/>
      <c r="W432" s="51"/>
      <c r="X432" s="165">
        <v>0</v>
      </c>
      <c r="Z432" s="453"/>
    </row>
    <row r="433" spans="1:26" s="48" customFormat="1" ht="35.1" customHeight="1" outlineLevel="1" x14ac:dyDescent="0.25">
      <c r="A433" s="122" t="s">
        <v>363</v>
      </c>
      <c r="B433" s="47">
        <v>2.2000000000000002</v>
      </c>
      <c r="C433" s="165" t="s">
        <v>753</v>
      </c>
      <c r="D433" s="359">
        <v>0</v>
      </c>
      <c r="E433" s="360">
        <v>0</v>
      </c>
      <c r="F433" s="360">
        <v>0</v>
      </c>
      <c r="G433" s="359">
        <v>0</v>
      </c>
      <c r="H433" s="359">
        <v>0</v>
      </c>
      <c r="I433" s="359">
        <v>0</v>
      </c>
      <c r="J433" s="359">
        <v>0</v>
      </c>
      <c r="K433" s="359">
        <v>0</v>
      </c>
      <c r="L433" s="359">
        <v>0</v>
      </c>
      <c r="M433" s="359">
        <v>0</v>
      </c>
      <c r="N433" s="359">
        <v>0</v>
      </c>
      <c r="O433" s="359">
        <v>0</v>
      </c>
      <c r="P433" s="359">
        <v>0</v>
      </c>
      <c r="Q433" s="359">
        <v>0.372</v>
      </c>
      <c r="R433" s="359">
        <v>0</v>
      </c>
      <c r="S433" s="396">
        <v>0</v>
      </c>
      <c r="T433" s="456">
        <v>0</v>
      </c>
      <c r="U433" s="162" t="e">
        <v>#DIV/0!</v>
      </c>
      <c r="V433" s="51"/>
      <c r="W433" s="51"/>
      <c r="X433" s="165">
        <v>0</v>
      </c>
      <c r="Z433" s="453"/>
    </row>
    <row r="434" spans="1:26" s="48" customFormat="1" ht="35.1" customHeight="1" outlineLevel="1" x14ac:dyDescent="0.25">
      <c r="A434" s="122" t="s">
        <v>363</v>
      </c>
      <c r="B434" s="47">
        <v>2.2000000000000002</v>
      </c>
      <c r="C434" s="165" t="s">
        <v>732</v>
      </c>
      <c r="D434" s="359">
        <v>0</v>
      </c>
      <c r="E434" s="360">
        <v>0</v>
      </c>
      <c r="F434" s="360">
        <v>9.9807750000000001E-2</v>
      </c>
      <c r="G434" s="359">
        <v>0</v>
      </c>
      <c r="H434" s="359">
        <v>0</v>
      </c>
      <c r="I434" s="359">
        <v>0</v>
      </c>
      <c r="J434" s="359">
        <v>0</v>
      </c>
      <c r="K434" s="359">
        <v>0</v>
      </c>
      <c r="L434" s="359">
        <v>9.9807750000000001E-2</v>
      </c>
      <c r="M434" s="359">
        <v>0</v>
      </c>
      <c r="N434" s="359">
        <v>0</v>
      </c>
      <c r="O434" s="359">
        <v>0.52</v>
      </c>
      <c r="P434" s="359">
        <v>0</v>
      </c>
      <c r="Q434" s="359">
        <v>1.0449999999999999</v>
      </c>
      <c r="R434" s="359">
        <v>0</v>
      </c>
      <c r="S434" s="396">
        <v>-9.9807750000000001E-2</v>
      </c>
      <c r="T434" s="456">
        <v>9.9807750000000001E-2</v>
      </c>
      <c r="U434" s="162" t="e">
        <v>#DIV/0!</v>
      </c>
      <c r="V434" s="51"/>
      <c r="W434" s="51"/>
      <c r="X434" s="165" t="s">
        <v>562</v>
      </c>
      <c r="Z434" s="453"/>
    </row>
    <row r="435" spans="1:26" s="48" customFormat="1" ht="35.1" customHeight="1" outlineLevel="1" x14ac:dyDescent="0.25">
      <c r="A435" s="122" t="s">
        <v>363</v>
      </c>
      <c r="B435" s="47">
        <v>2.2000000000000002</v>
      </c>
      <c r="C435" s="165" t="s">
        <v>734</v>
      </c>
      <c r="D435" s="359">
        <v>0</v>
      </c>
      <c r="E435" s="360">
        <v>0</v>
      </c>
      <c r="F435" s="360">
        <v>0</v>
      </c>
      <c r="G435" s="359">
        <v>0</v>
      </c>
      <c r="H435" s="359">
        <v>0</v>
      </c>
      <c r="I435" s="359">
        <v>0</v>
      </c>
      <c r="J435" s="359">
        <v>0</v>
      </c>
      <c r="K435" s="359">
        <v>0</v>
      </c>
      <c r="L435" s="359">
        <v>0</v>
      </c>
      <c r="M435" s="359">
        <v>0</v>
      </c>
      <c r="N435" s="359">
        <v>0</v>
      </c>
      <c r="O435" s="359">
        <v>0.83799999999999997</v>
      </c>
      <c r="P435" s="359">
        <v>0</v>
      </c>
      <c r="Q435" s="359">
        <v>0.83799999999999997</v>
      </c>
      <c r="R435" s="359">
        <v>0</v>
      </c>
      <c r="S435" s="396">
        <v>0</v>
      </c>
      <c r="T435" s="456">
        <v>0</v>
      </c>
      <c r="U435" s="162" t="e">
        <v>#DIV/0!</v>
      </c>
      <c r="V435" s="51"/>
      <c r="W435" s="51"/>
      <c r="X435" s="165">
        <v>0</v>
      </c>
      <c r="Z435" s="453"/>
    </row>
    <row r="436" spans="1:26" s="48" customFormat="1" ht="35.1" customHeight="1" outlineLevel="1" x14ac:dyDescent="0.25">
      <c r="A436" s="122" t="s">
        <v>363</v>
      </c>
      <c r="B436" s="47">
        <v>2.2000000000000002</v>
      </c>
      <c r="C436" s="165" t="s">
        <v>735</v>
      </c>
      <c r="D436" s="359">
        <v>0</v>
      </c>
      <c r="E436" s="360">
        <v>0</v>
      </c>
      <c r="F436" s="360">
        <v>0</v>
      </c>
      <c r="G436" s="359">
        <v>0</v>
      </c>
      <c r="H436" s="359">
        <v>0</v>
      </c>
      <c r="I436" s="359">
        <v>0</v>
      </c>
      <c r="J436" s="359">
        <v>0</v>
      </c>
      <c r="K436" s="359">
        <v>0</v>
      </c>
      <c r="L436" s="359">
        <v>0</v>
      </c>
      <c r="M436" s="359">
        <v>0</v>
      </c>
      <c r="N436" s="359">
        <v>0</v>
      </c>
      <c r="O436" s="359">
        <v>8.2000000000000003E-2</v>
      </c>
      <c r="P436" s="359">
        <v>0</v>
      </c>
      <c r="Q436" s="359">
        <v>1.4870000000000001</v>
      </c>
      <c r="R436" s="359">
        <v>0</v>
      </c>
      <c r="S436" s="396">
        <v>0</v>
      </c>
      <c r="T436" s="456">
        <v>0</v>
      </c>
      <c r="U436" s="162" t="e">
        <v>#DIV/0!</v>
      </c>
      <c r="V436" s="51"/>
      <c r="W436" s="51"/>
      <c r="X436" s="165">
        <v>0</v>
      </c>
      <c r="Z436" s="453"/>
    </row>
    <row r="437" spans="1:26" s="48" customFormat="1" ht="35.1" customHeight="1" outlineLevel="1" x14ac:dyDescent="0.25">
      <c r="A437" s="122" t="s">
        <v>363</v>
      </c>
      <c r="B437" s="47">
        <v>2.2000000000000002</v>
      </c>
      <c r="C437" s="165" t="s">
        <v>424</v>
      </c>
      <c r="D437" s="359">
        <v>0</v>
      </c>
      <c r="E437" s="360">
        <v>0</v>
      </c>
      <c r="F437" s="360">
        <v>0</v>
      </c>
      <c r="G437" s="359">
        <v>0</v>
      </c>
      <c r="H437" s="359">
        <v>0</v>
      </c>
      <c r="I437" s="359">
        <v>0</v>
      </c>
      <c r="J437" s="359">
        <v>0</v>
      </c>
      <c r="K437" s="359">
        <v>0</v>
      </c>
      <c r="L437" s="359">
        <v>0</v>
      </c>
      <c r="M437" s="359">
        <v>0</v>
      </c>
      <c r="N437" s="359">
        <v>0</v>
      </c>
      <c r="O437" s="359">
        <v>2.3410000000000002</v>
      </c>
      <c r="P437" s="359">
        <v>2.3290000000000002</v>
      </c>
      <c r="Q437" s="359">
        <v>0</v>
      </c>
      <c r="R437" s="359">
        <v>0</v>
      </c>
      <c r="S437" s="396">
        <v>0</v>
      </c>
      <c r="T437" s="456">
        <v>0</v>
      </c>
      <c r="U437" s="162" t="e">
        <v>#DIV/0!</v>
      </c>
      <c r="V437" s="51"/>
      <c r="W437" s="51"/>
      <c r="X437" s="165">
        <v>0</v>
      </c>
      <c r="Z437" s="453"/>
    </row>
    <row r="438" spans="1:26" s="48" customFormat="1" ht="35.1" customHeight="1" outlineLevel="1" x14ac:dyDescent="0.25">
      <c r="A438" s="122" t="s">
        <v>363</v>
      </c>
      <c r="B438" s="47">
        <v>2.2000000000000002</v>
      </c>
      <c r="C438" s="165" t="s">
        <v>737</v>
      </c>
      <c r="D438" s="359">
        <v>0</v>
      </c>
      <c r="E438" s="360">
        <v>0</v>
      </c>
      <c r="F438" s="360">
        <v>0</v>
      </c>
      <c r="G438" s="359">
        <v>0</v>
      </c>
      <c r="H438" s="359">
        <v>0</v>
      </c>
      <c r="I438" s="359">
        <v>0</v>
      </c>
      <c r="J438" s="359">
        <v>0</v>
      </c>
      <c r="K438" s="359">
        <v>0</v>
      </c>
      <c r="L438" s="359">
        <v>0</v>
      </c>
      <c r="M438" s="359">
        <v>0</v>
      </c>
      <c r="N438" s="359">
        <v>0</v>
      </c>
      <c r="O438" s="359">
        <v>6.2E-2</v>
      </c>
      <c r="P438" s="359">
        <v>0</v>
      </c>
      <c r="Q438" s="359">
        <v>6.2E-2</v>
      </c>
      <c r="R438" s="359">
        <v>0</v>
      </c>
      <c r="S438" s="396">
        <v>0</v>
      </c>
      <c r="T438" s="456">
        <v>0</v>
      </c>
      <c r="U438" s="162" t="e">
        <v>#DIV/0!</v>
      </c>
      <c r="V438" s="51"/>
      <c r="W438" s="51"/>
      <c r="X438" s="165">
        <v>0</v>
      </c>
      <c r="Z438" s="453"/>
    </row>
    <row r="439" spans="1:26" s="48" customFormat="1" ht="35.1" customHeight="1" outlineLevel="1" x14ac:dyDescent="0.25">
      <c r="A439" s="122" t="s">
        <v>363</v>
      </c>
      <c r="B439" s="47">
        <v>2.2000000000000002</v>
      </c>
      <c r="C439" s="165" t="s">
        <v>738</v>
      </c>
      <c r="D439" s="359">
        <v>0</v>
      </c>
      <c r="E439" s="360">
        <v>0</v>
      </c>
      <c r="F439" s="360">
        <v>2.6573795700000002</v>
      </c>
      <c r="G439" s="359">
        <v>0</v>
      </c>
      <c r="H439" s="359">
        <v>0</v>
      </c>
      <c r="I439" s="359">
        <v>0</v>
      </c>
      <c r="J439" s="359">
        <v>0</v>
      </c>
      <c r="K439" s="359">
        <v>0</v>
      </c>
      <c r="L439" s="359">
        <v>0</v>
      </c>
      <c r="M439" s="359">
        <v>0</v>
      </c>
      <c r="N439" s="359">
        <v>2.6573795700000002</v>
      </c>
      <c r="O439" s="359">
        <v>2.31</v>
      </c>
      <c r="P439" s="359">
        <v>5.8000000000000274E-2</v>
      </c>
      <c r="Q439" s="359">
        <v>2.31</v>
      </c>
      <c r="R439" s="359">
        <v>2.31</v>
      </c>
      <c r="S439" s="396">
        <v>-2.6573795700000002</v>
      </c>
      <c r="T439" s="456">
        <v>2.6573795700000002</v>
      </c>
      <c r="U439" s="162" t="e">
        <v>#DIV/0!</v>
      </c>
      <c r="V439" s="51"/>
      <c r="W439" s="51"/>
      <c r="X439" s="165" t="s">
        <v>562</v>
      </c>
      <c r="Z439" s="453"/>
    </row>
    <row r="440" spans="1:26" s="48" customFormat="1" ht="35.1" customHeight="1" outlineLevel="1" x14ac:dyDescent="0.25">
      <c r="A440" s="122" t="s">
        <v>363</v>
      </c>
      <c r="B440" s="47">
        <v>2.2000000000000002</v>
      </c>
      <c r="C440" s="165" t="s">
        <v>739</v>
      </c>
      <c r="D440" s="359">
        <v>0</v>
      </c>
      <c r="E440" s="360">
        <v>0</v>
      </c>
      <c r="F440" s="360">
        <v>0.82002306000000003</v>
      </c>
      <c r="G440" s="359">
        <v>0</v>
      </c>
      <c r="H440" s="359">
        <v>0</v>
      </c>
      <c r="I440" s="359">
        <v>0</v>
      </c>
      <c r="J440" s="359">
        <v>0</v>
      </c>
      <c r="K440" s="359">
        <v>0</v>
      </c>
      <c r="L440" s="359">
        <v>0</v>
      </c>
      <c r="M440" s="359">
        <v>0</v>
      </c>
      <c r="N440" s="359">
        <v>0.82002306000000003</v>
      </c>
      <c r="O440" s="359">
        <v>0.73899999999999999</v>
      </c>
      <c r="P440" s="359">
        <v>0</v>
      </c>
      <c r="Q440" s="359">
        <v>0.73899999999999999</v>
      </c>
      <c r="R440" s="359">
        <v>0</v>
      </c>
      <c r="S440" s="396">
        <v>-0.82002306000000003</v>
      </c>
      <c r="T440" s="456">
        <v>0.82002306000000003</v>
      </c>
      <c r="U440" s="162" t="e">
        <v>#DIV/0!</v>
      </c>
      <c r="V440" s="51"/>
      <c r="W440" s="51"/>
      <c r="X440" s="165" t="s">
        <v>562</v>
      </c>
      <c r="Z440" s="453"/>
    </row>
    <row r="441" spans="1:26" s="48" customFormat="1" ht="35.1" customHeight="1" outlineLevel="1" x14ac:dyDescent="0.25">
      <c r="A441" s="122" t="s">
        <v>363</v>
      </c>
      <c r="B441" s="47">
        <v>2.2000000000000002</v>
      </c>
      <c r="C441" s="165" t="s">
        <v>740</v>
      </c>
      <c r="D441" s="359">
        <v>0</v>
      </c>
      <c r="E441" s="360">
        <v>0</v>
      </c>
      <c r="F441" s="360">
        <v>0</v>
      </c>
      <c r="G441" s="359">
        <v>0</v>
      </c>
      <c r="H441" s="359">
        <v>0</v>
      </c>
      <c r="I441" s="359">
        <v>0</v>
      </c>
      <c r="J441" s="359">
        <v>0</v>
      </c>
      <c r="K441" s="359">
        <v>0</v>
      </c>
      <c r="L441" s="359">
        <v>0</v>
      </c>
      <c r="M441" s="359">
        <v>0</v>
      </c>
      <c r="N441" s="359">
        <v>0</v>
      </c>
      <c r="O441" s="359">
        <v>0.69199999999999995</v>
      </c>
      <c r="P441" s="359">
        <v>1.0000000000000009E-3</v>
      </c>
      <c r="Q441" s="359">
        <v>0.91200000000000003</v>
      </c>
      <c r="R441" s="359">
        <v>0.91200000000000003</v>
      </c>
      <c r="S441" s="396">
        <v>0</v>
      </c>
      <c r="T441" s="456">
        <v>0</v>
      </c>
      <c r="U441" s="162" t="e">
        <v>#DIV/0!</v>
      </c>
      <c r="V441" s="51"/>
      <c r="W441" s="51"/>
      <c r="X441" s="165">
        <v>0</v>
      </c>
      <c r="Z441" s="453"/>
    </row>
    <row r="442" spans="1:26" s="48" customFormat="1" ht="35.1" customHeight="1" outlineLevel="1" x14ac:dyDescent="0.25">
      <c r="A442" s="122" t="s">
        <v>363</v>
      </c>
      <c r="B442" s="47">
        <v>2.2000000000000002</v>
      </c>
      <c r="C442" s="165" t="s">
        <v>742</v>
      </c>
      <c r="D442" s="359">
        <v>0</v>
      </c>
      <c r="E442" s="360">
        <v>0</v>
      </c>
      <c r="F442" s="360">
        <v>0</v>
      </c>
      <c r="G442" s="359">
        <v>0</v>
      </c>
      <c r="H442" s="359">
        <v>0</v>
      </c>
      <c r="I442" s="359">
        <v>0</v>
      </c>
      <c r="J442" s="359">
        <v>0</v>
      </c>
      <c r="K442" s="359">
        <v>0</v>
      </c>
      <c r="L442" s="359">
        <v>0</v>
      </c>
      <c r="M442" s="359">
        <v>0</v>
      </c>
      <c r="N442" s="359">
        <v>0</v>
      </c>
      <c r="O442" s="359">
        <v>0.79500000000000004</v>
      </c>
      <c r="P442" s="359">
        <v>0</v>
      </c>
      <c r="Q442" s="359">
        <v>0.79500000000000004</v>
      </c>
      <c r="R442" s="359">
        <v>0</v>
      </c>
      <c r="S442" s="396">
        <v>0</v>
      </c>
      <c r="T442" s="456">
        <v>0</v>
      </c>
      <c r="U442" s="162" t="e">
        <v>#DIV/0!</v>
      </c>
      <c r="V442" s="51"/>
      <c r="W442" s="51"/>
      <c r="X442" s="165">
        <v>0</v>
      </c>
      <c r="Z442" s="453"/>
    </row>
    <row r="443" spans="1:26" s="48" customFormat="1" ht="35.1" customHeight="1" outlineLevel="1" x14ac:dyDescent="0.25">
      <c r="A443" s="122" t="s">
        <v>363</v>
      </c>
      <c r="B443" s="47">
        <v>2.2000000000000002</v>
      </c>
      <c r="C443" s="165" t="s">
        <v>741</v>
      </c>
      <c r="D443" s="359">
        <v>0</v>
      </c>
      <c r="E443" s="360">
        <v>0</v>
      </c>
      <c r="F443" s="360">
        <v>0.45610948000000001</v>
      </c>
      <c r="G443" s="359">
        <v>0</v>
      </c>
      <c r="H443" s="359">
        <v>0</v>
      </c>
      <c r="I443" s="359">
        <v>0</v>
      </c>
      <c r="J443" s="359">
        <v>0</v>
      </c>
      <c r="K443" s="359">
        <v>0</v>
      </c>
      <c r="L443" s="359">
        <v>0</v>
      </c>
      <c r="M443" s="359">
        <v>0</v>
      </c>
      <c r="N443" s="359">
        <v>0.45610948000000001</v>
      </c>
      <c r="O443" s="359">
        <v>0.40300000000000002</v>
      </c>
      <c r="P443" s="359">
        <v>0</v>
      </c>
      <c r="Q443" s="359">
        <v>0.40300000000000002</v>
      </c>
      <c r="R443" s="359">
        <v>0</v>
      </c>
      <c r="S443" s="396">
        <v>-0.45610948000000001</v>
      </c>
      <c r="T443" s="456">
        <v>0.45610948000000001</v>
      </c>
      <c r="U443" s="162" t="e">
        <v>#DIV/0!</v>
      </c>
      <c r="V443" s="51"/>
      <c r="W443" s="51"/>
      <c r="X443" s="165" t="s">
        <v>562</v>
      </c>
      <c r="Z443" s="453"/>
    </row>
    <row r="444" spans="1:26" s="48" customFormat="1" ht="35.1" customHeight="1" outlineLevel="1" x14ac:dyDescent="0.25">
      <c r="A444" s="122" t="s">
        <v>363</v>
      </c>
      <c r="B444" s="47">
        <v>2.2000000000000002</v>
      </c>
      <c r="C444" s="165" t="s">
        <v>743</v>
      </c>
      <c r="D444" s="359">
        <v>0</v>
      </c>
      <c r="E444" s="360">
        <v>0</v>
      </c>
      <c r="F444" s="360">
        <v>0</v>
      </c>
      <c r="G444" s="359">
        <v>0</v>
      </c>
      <c r="H444" s="359">
        <v>0</v>
      </c>
      <c r="I444" s="359">
        <v>0</v>
      </c>
      <c r="J444" s="359">
        <v>0</v>
      </c>
      <c r="K444" s="359">
        <v>0</v>
      </c>
      <c r="L444" s="359">
        <v>0</v>
      </c>
      <c r="M444" s="359">
        <v>0</v>
      </c>
      <c r="N444" s="359">
        <v>0</v>
      </c>
      <c r="O444" s="359">
        <v>0.20599999999999999</v>
      </c>
      <c r="P444" s="359">
        <v>0</v>
      </c>
      <c r="Q444" s="359">
        <v>0.20599999999999999</v>
      </c>
      <c r="R444" s="359">
        <v>0</v>
      </c>
      <c r="S444" s="396">
        <v>0</v>
      </c>
      <c r="T444" s="456">
        <v>0</v>
      </c>
      <c r="U444" s="162" t="e">
        <v>#DIV/0!</v>
      </c>
      <c r="V444" s="51"/>
      <c r="W444" s="51"/>
      <c r="X444" s="165">
        <v>0</v>
      </c>
      <c r="Z444" s="453"/>
    </row>
    <row r="445" spans="1:26" s="48" customFormat="1" ht="35.1" customHeight="1" outlineLevel="1" x14ac:dyDescent="0.25">
      <c r="A445" s="122" t="s">
        <v>363</v>
      </c>
      <c r="B445" s="47">
        <v>2.2000000000000002</v>
      </c>
      <c r="C445" s="165" t="s">
        <v>747</v>
      </c>
      <c r="D445" s="359">
        <v>0</v>
      </c>
      <c r="E445" s="360">
        <v>0</v>
      </c>
      <c r="F445" s="360">
        <v>0</v>
      </c>
      <c r="G445" s="359">
        <v>0</v>
      </c>
      <c r="H445" s="359">
        <v>0</v>
      </c>
      <c r="I445" s="359">
        <v>0</v>
      </c>
      <c r="J445" s="359">
        <v>0</v>
      </c>
      <c r="K445" s="359">
        <v>0</v>
      </c>
      <c r="L445" s="359">
        <v>0</v>
      </c>
      <c r="M445" s="359">
        <v>0</v>
      </c>
      <c r="N445" s="359">
        <v>0</v>
      </c>
      <c r="O445" s="359">
        <v>0.246</v>
      </c>
      <c r="P445" s="359">
        <v>0</v>
      </c>
      <c r="Q445" s="359">
        <v>0.58400000000000007</v>
      </c>
      <c r="R445" s="359">
        <v>0</v>
      </c>
      <c r="S445" s="396">
        <v>0</v>
      </c>
      <c r="T445" s="456">
        <v>0</v>
      </c>
      <c r="U445" s="162" t="e">
        <v>#DIV/0!</v>
      </c>
      <c r="V445" s="51"/>
      <c r="W445" s="51"/>
      <c r="X445" s="165">
        <v>0</v>
      </c>
      <c r="Z445" s="453"/>
    </row>
    <row r="446" spans="1:26" s="48" customFormat="1" ht="35.1" customHeight="1" outlineLevel="1" x14ac:dyDescent="0.25">
      <c r="A446" s="122" t="s">
        <v>363</v>
      </c>
      <c r="B446" s="47">
        <v>2.2000000000000002</v>
      </c>
      <c r="C446" s="165" t="s">
        <v>748</v>
      </c>
      <c r="D446" s="359">
        <v>0</v>
      </c>
      <c r="E446" s="360">
        <v>0</v>
      </c>
      <c r="F446" s="360">
        <v>0</v>
      </c>
      <c r="G446" s="359">
        <v>0</v>
      </c>
      <c r="H446" s="359">
        <v>0</v>
      </c>
      <c r="I446" s="359">
        <v>0</v>
      </c>
      <c r="J446" s="359">
        <v>0</v>
      </c>
      <c r="K446" s="359">
        <v>0</v>
      </c>
      <c r="L446" s="359">
        <v>0</v>
      </c>
      <c r="M446" s="359">
        <v>0</v>
      </c>
      <c r="N446" s="359">
        <v>0</v>
      </c>
      <c r="O446" s="359">
        <v>0.40899999999999997</v>
      </c>
      <c r="P446" s="359">
        <v>0</v>
      </c>
      <c r="Q446" s="359">
        <v>0</v>
      </c>
      <c r="R446" s="359">
        <v>0</v>
      </c>
      <c r="S446" s="396">
        <v>0</v>
      </c>
      <c r="T446" s="456">
        <v>0</v>
      </c>
      <c r="U446" s="162" t="e">
        <v>#DIV/0!</v>
      </c>
      <c r="V446" s="51"/>
      <c r="W446" s="51"/>
      <c r="X446" s="165">
        <v>0</v>
      </c>
      <c r="Z446" s="453"/>
    </row>
    <row r="447" spans="1:26" s="48" customFormat="1" ht="35.1" customHeight="1" outlineLevel="1" x14ac:dyDescent="0.25">
      <c r="A447" s="122" t="s">
        <v>363</v>
      </c>
      <c r="B447" s="47">
        <v>2.2000000000000002</v>
      </c>
      <c r="C447" s="165" t="s">
        <v>749</v>
      </c>
      <c r="D447" s="359">
        <v>0</v>
      </c>
      <c r="E447" s="360">
        <v>0</v>
      </c>
      <c r="F447" s="360">
        <v>2.5217649999999998</v>
      </c>
      <c r="G447" s="359">
        <v>0</v>
      </c>
      <c r="H447" s="359">
        <v>0</v>
      </c>
      <c r="I447" s="359">
        <v>0</v>
      </c>
      <c r="J447" s="359">
        <v>0</v>
      </c>
      <c r="K447" s="359">
        <v>0</v>
      </c>
      <c r="L447" s="359">
        <v>6.5250000000000002E-2</v>
      </c>
      <c r="M447" s="359">
        <v>0</v>
      </c>
      <c r="N447" s="359">
        <v>2.456515</v>
      </c>
      <c r="O447" s="359">
        <v>0.621</v>
      </c>
      <c r="P447" s="359">
        <v>0</v>
      </c>
      <c r="Q447" s="359">
        <v>0.621</v>
      </c>
      <c r="R447" s="359">
        <v>0</v>
      </c>
      <c r="S447" s="396">
        <v>-2.5217649999999998</v>
      </c>
      <c r="T447" s="456">
        <v>2.5217649999999998</v>
      </c>
      <c r="U447" s="162" t="e">
        <v>#DIV/0!</v>
      </c>
      <c r="V447" s="51"/>
      <c r="W447" s="51"/>
      <c r="X447" s="165" t="s">
        <v>562</v>
      </c>
      <c r="Z447" s="453"/>
    </row>
    <row r="448" spans="1:26" s="48" customFormat="1" ht="35.1" customHeight="1" outlineLevel="1" x14ac:dyDescent="0.25">
      <c r="A448" s="122" t="s">
        <v>363</v>
      </c>
      <c r="B448" s="47">
        <v>2.2000000000000002</v>
      </c>
      <c r="C448" s="165" t="s">
        <v>750</v>
      </c>
      <c r="D448" s="359">
        <v>0</v>
      </c>
      <c r="E448" s="360">
        <v>0</v>
      </c>
      <c r="F448" s="360">
        <v>0.37248999999999999</v>
      </c>
      <c r="G448" s="359">
        <v>0</v>
      </c>
      <c r="H448" s="359">
        <v>0</v>
      </c>
      <c r="I448" s="359">
        <v>0</v>
      </c>
      <c r="J448" s="359">
        <v>0</v>
      </c>
      <c r="K448" s="359">
        <v>0</v>
      </c>
      <c r="L448" s="359">
        <v>0</v>
      </c>
      <c r="M448" s="359">
        <v>0</v>
      </c>
      <c r="N448" s="359">
        <v>0.37248999999999999</v>
      </c>
      <c r="O448" s="359">
        <v>1.224</v>
      </c>
      <c r="P448" s="359">
        <v>0</v>
      </c>
      <c r="Q448" s="359">
        <v>1.224</v>
      </c>
      <c r="R448" s="359">
        <v>0</v>
      </c>
      <c r="S448" s="396">
        <v>-0.37248999999999999</v>
      </c>
      <c r="T448" s="456">
        <v>0.37248999999999999</v>
      </c>
      <c r="U448" s="162" t="e">
        <v>#DIV/0!</v>
      </c>
      <c r="V448" s="51"/>
      <c r="W448" s="51"/>
      <c r="X448" s="165" t="s">
        <v>562</v>
      </c>
      <c r="Z448" s="453"/>
    </row>
    <row r="449" spans="1:26" s="48" customFormat="1" ht="35.1" customHeight="1" outlineLevel="1" x14ac:dyDescent="0.25">
      <c r="A449" s="122" t="s">
        <v>363</v>
      </c>
      <c r="B449" s="47">
        <v>2.2000000000000002</v>
      </c>
      <c r="C449" s="165" t="s">
        <v>752</v>
      </c>
      <c r="D449" s="359">
        <v>0</v>
      </c>
      <c r="E449" s="360">
        <v>0</v>
      </c>
      <c r="F449" s="360">
        <v>0</v>
      </c>
      <c r="G449" s="359">
        <v>0</v>
      </c>
      <c r="H449" s="359">
        <v>0</v>
      </c>
      <c r="I449" s="359">
        <v>0</v>
      </c>
      <c r="J449" s="359">
        <v>0</v>
      </c>
      <c r="K449" s="359">
        <v>0</v>
      </c>
      <c r="L449" s="359">
        <v>0</v>
      </c>
      <c r="M449" s="359">
        <v>0</v>
      </c>
      <c r="N449" s="359">
        <v>0</v>
      </c>
      <c r="O449" s="359">
        <v>0.108</v>
      </c>
      <c r="P449" s="359">
        <v>0</v>
      </c>
      <c r="Q449" s="359">
        <v>0.39300000000000002</v>
      </c>
      <c r="R449" s="359">
        <v>0</v>
      </c>
      <c r="S449" s="396">
        <v>0</v>
      </c>
      <c r="T449" s="456">
        <v>0</v>
      </c>
      <c r="U449" s="162" t="e">
        <v>#DIV/0!</v>
      </c>
      <c r="V449" s="51"/>
      <c r="W449" s="51"/>
      <c r="X449" s="165">
        <v>0</v>
      </c>
      <c r="Z449" s="453"/>
    </row>
    <row r="450" spans="1:26" s="48" customFormat="1" ht="35.1" customHeight="1" outlineLevel="1" x14ac:dyDescent="0.25">
      <c r="A450" s="122" t="s">
        <v>363</v>
      </c>
      <c r="B450" s="47">
        <v>2.2000000000000002</v>
      </c>
      <c r="C450" s="165" t="s">
        <v>760</v>
      </c>
      <c r="D450" s="359">
        <v>0</v>
      </c>
      <c r="E450" s="360">
        <v>0</v>
      </c>
      <c r="F450" s="360">
        <v>0</v>
      </c>
      <c r="G450" s="359">
        <v>0</v>
      </c>
      <c r="H450" s="359">
        <v>0</v>
      </c>
      <c r="I450" s="359">
        <v>0</v>
      </c>
      <c r="J450" s="359">
        <v>0</v>
      </c>
      <c r="K450" s="359">
        <v>0</v>
      </c>
      <c r="L450" s="359">
        <v>0</v>
      </c>
      <c r="M450" s="359">
        <v>0</v>
      </c>
      <c r="N450" s="359">
        <v>0</v>
      </c>
      <c r="O450" s="359">
        <v>0.46100000000000002</v>
      </c>
      <c r="P450" s="359">
        <v>0</v>
      </c>
      <c r="Q450" s="359">
        <v>1.139</v>
      </c>
      <c r="R450" s="359">
        <v>0</v>
      </c>
      <c r="S450" s="396">
        <v>0</v>
      </c>
      <c r="T450" s="456">
        <v>0</v>
      </c>
      <c r="U450" s="162" t="e">
        <v>#DIV/0!</v>
      </c>
      <c r="V450" s="51"/>
      <c r="W450" s="51"/>
      <c r="X450" s="165">
        <v>0</v>
      </c>
      <c r="Z450" s="453"/>
    </row>
    <row r="451" spans="1:26" s="48" customFormat="1" ht="35.1" customHeight="1" outlineLevel="1" x14ac:dyDescent="0.25">
      <c r="A451" s="122" t="s">
        <v>363</v>
      </c>
      <c r="B451" s="47">
        <v>2.2000000000000002</v>
      </c>
      <c r="C451" s="165" t="s">
        <v>1023</v>
      </c>
      <c r="D451" s="359">
        <v>0</v>
      </c>
      <c r="E451" s="360">
        <v>0</v>
      </c>
      <c r="F451" s="360">
        <v>0</v>
      </c>
      <c r="G451" s="359">
        <v>0</v>
      </c>
      <c r="H451" s="359">
        <v>0</v>
      </c>
      <c r="I451" s="359">
        <v>0</v>
      </c>
      <c r="J451" s="359">
        <v>0</v>
      </c>
      <c r="K451" s="359">
        <v>0</v>
      </c>
      <c r="L451" s="359">
        <v>0</v>
      </c>
      <c r="M451" s="359">
        <v>0</v>
      </c>
      <c r="N451" s="359">
        <v>0</v>
      </c>
      <c r="O451" s="359">
        <v>1.2529999999999999</v>
      </c>
      <c r="P451" s="359">
        <v>1.2529999999999999</v>
      </c>
      <c r="Q451" s="359">
        <v>1.2529999999999999</v>
      </c>
      <c r="R451" s="359">
        <v>1.2529999999999999</v>
      </c>
      <c r="S451" s="396">
        <v>0</v>
      </c>
      <c r="T451" s="456">
        <v>0</v>
      </c>
      <c r="U451" s="162" t="e">
        <v>#DIV/0!</v>
      </c>
      <c r="V451" s="51"/>
      <c r="W451" s="51"/>
      <c r="X451" s="165">
        <v>0</v>
      </c>
      <c r="Z451" s="453"/>
    </row>
    <row r="452" spans="1:26" s="48" customFormat="1" ht="35.1" customHeight="1" outlineLevel="1" x14ac:dyDescent="0.25">
      <c r="A452" s="122" t="s">
        <v>363</v>
      </c>
      <c r="B452" s="47">
        <v>2.2000000000000002</v>
      </c>
      <c r="C452" s="165" t="s">
        <v>1024</v>
      </c>
      <c r="D452" s="359">
        <v>0</v>
      </c>
      <c r="E452" s="360">
        <v>0</v>
      </c>
      <c r="F452" s="360">
        <v>0</v>
      </c>
      <c r="G452" s="359">
        <v>0</v>
      </c>
      <c r="H452" s="359">
        <v>0</v>
      </c>
      <c r="I452" s="359">
        <v>0</v>
      </c>
      <c r="J452" s="359">
        <v>0</v>
      </c>
      <c r="K452" s="359">
        <v>0</v>
      </c>
      <c r="L452" s="359">
        <v>0</v>
      </c>
      <c r="M452" s="359">
        <v>0</v>
      </c>
      <c r="N452" s="359">
        <v>0</v>
      </c>
      <c r="O452" s="359">
        <v>1.621</v>
      </c>
      <c r="P452" s="359">
        <v>1.621</v>
      </c>
      <c r="Q452" s="359">
        <v>0</v>
      </c>
      <c r="R452" s="359">
        <v>0</v>
      </c>
      <c r="S452" s="396">
        <v>0</v>
      </c>
      <c r="T452" s="456">
        <v>0</v>
      </c>
      <c r="U452" s="162" t="e">
        <v>#DIV/0!</v>
      </c>
      <c r="V452" s="51"/>
      <c r="W452" s="51"/>
      <c r="X452" s="165">
        <v>0</v>
      </c>
      <c r="Z452" s="453"/>
    </row>
    <row r="453" spans="1:26" s="48" customFormat="1" ht="35.1" customHeight="1" outlineLevel="1" x14ac:dyDescent="0.25">
      <c r="A453" s="122" t="s">
        <v>363</v>
      </c>
      <c r="B453" s="47">
        <v>2.2000000000000002</v>
      </c>
      <c r="C453" s="165" t="s">
        <v>1025</v>
      </c>
      <c r="D453" s="359">
        <v>0</v>
      </c>
      <c r="E453" s="360">
        <v>0</v>
      </c>
      <c r="F453" s="360">
        <v>0</v>
      </c>
      <c r="G453" s="359">
        <v>0</v>
      </c>
      <c r="H453" s="359">
        <v>0</v>
      </c>
      <c r="I453" s="359">
        <v>0</v>
      </c>
      <c r="J453" s="359">
        <v>0</v>
      </c>
      <c r="K453" s="359">
        <v>0</v>
      </c>
      <c r="L453" s="359">
        <v>0</v>
      </c>
      <c r="M453" s="359">
        <v>0</v>
      </c>
      <c r="N453" s="359">
        <v>0</v>
      </c>
      <c r="O453" s="359">
        <v>1.8149999999999999</v>
      </c>
      <c r="P453" s="359">
        <v>1.8149999999999999</v>
      </c>
      <c r="Q453" s="359">
        <v>1.8149999999999999</v>
      </c>
      <c r="R453" s="359">
        <v>1.8149999999999999</v>
      </c>
      <c r="S453" s="396">
        <v>0</v>
      </c>
      <c r="T453" s="456">
        <v>0</v>
      </c>
      <c r="U453" s="162" t="e">
        <v>#DIV/0!</v>
      </c>
      <c r="V453" s="51"/>
      <c r="W453" s="51"/>
      <c r="X453" s="165">
        <v>0</v>
      </c>
      <c r="Z453" s="453"/>
    </row>
    <row r="454" spans="1:26" s="48" customFormat="1" ht="35.1" customHeight="1" outlineLevel="1" x14ac:dyDescent="0.25">
      <c r="A454" s="122" t="s">
        <v>363</v>
      </c>
      <c r="B454" s="47">
        <v>2.2000000000000002</v>
      </c>
      <c r="C454" s="165" t="s">
        <v>1026</v>
      </c>
      <c r="D454" s="359">
        <v>0</v>
      </c>
      <c r="E454" s="360">
        <v>0</v>
      </c>
      <c r="F454" s="360">
        <v>0</v>
      </c>
      <c r="G454" s="359">
        <v>0</v>
      </c>
      <c r="H454" s="359">
        <v>0</v>
      </c>
      <c r="I454" s="359">
        <v>0</v>
      </c>
      <c r="J454" s="359">
        <v>0</v>
      </c>
      <c r="K454" s="359">
        <v>0</v>
      </c>
      <c r="L454" s="359">
        <v>0</v>
      </c>
      <c r="M454" s="359">
        <v>0</v>
      </c>
      <c r="N454" s="359">
        <v>0</v>
      </c>
      <c r="O454" s="359">
        <v>1.9279999999999999</v>
      </c>
      <c r="P454" s="359">
        <v>1.9279999999999999</v>
      </c>
      <c r="Q454" s="359">
        <v>1.9279999999999999</v>
      </c>
      <c r="R454" s="359">
        <v>1.9279999999999999</v>
      </c>
      <c r="S454" s="396">
        <v>0</v>
      </c>
      <c r="T454" s="456">
        <v>0</v>
      </c>
      <c r="U454" s="162" t="e">
        <v>#DIV/0!</v>
      </c>
      <c r="V454" s="51"/>
      <c r="W454" s="51"/>
      <c r="X454" s="165">
        <v>0</v>
      </c>
      <c r="Z454" s="453"/>
    </row>
    <row r="455" spans="1:26" s="48" customFormat="1" ht="35.1" customHeight="1" outlineLevel="1" x14ac:dyDescent="0.25">
      <c r="A455" s="122" t="s">
        <v>363</v>
      </c>
      <c r="B455" s="47">
        <v>2.2000000000000002</v>
      </c>
      <c r="C455" s="165" t="s">
        <v>1027</v>
      </c>
      <c r="D455" s="359">
        <v>0</v>
      </c>
      <c r="E455" s="360">
        <v>0</v>
      </c>
      <c r="F455" s="360">
        <v>0</v>
      </c>
      <c r="G455" s="359">
        <v>0</v>
      </c>
      <c r="H455" s="359">
        <v>0</v>
      </c>
      <c r="I455" s="359">
        <v>0</v>
      </c>
      <c r="J455" s="359">
        <v>0</v>
      </c>
      <c r="K455" s="359">
        <v>0</v>
      </c>
      <c r="L455" s="359">
        <v>0</v>
      </c>
      <c r="M455" s="359">
        <v>0</v>
      </c>
      <c r="N455" s="359">
        <v>0</v>
      </c>
      <c r="O455" s="359">
        <v>0.52900000000000003</v>
      </c>
      <c r="P455" s="359">
        <v>0.52900000000000003</v>
      </c>
      <c r="Q455" s="359">
        <v>0.52900000000000003</v>
      </c>
      <c r="R455" s="359">
        <v>0.52900000000000003</v>
      </c>
      <c r="S455" s="396">
        <v>0</v>
      </c>
      <c r="T455" s="456">
        <v>0</v>
      </c>
      <c r="U455" s="162" t="e">
        <v>#DIV/0!</v>
      </c>
      <c r="V455" s="51"/>
      <c r="W455" s="51"/>
      <c r="X455" s="165">
        <v>0</v>
      </c>
      <c r="Z455" s="453"/>
    </row>
    <row r="456" spans="1:26" s="48" customFormat="1" ht="35.1" customHeight="1" outlineLevel="1" x14ac:dyDescent="0.25">
      <c r="A456" s="122" t="s">
        <v>363</v>
      </c>
      <c r="B456" s="47">
        <v>2.2000000000000002</v>
      </c>
      <c r="C456" s="165" t="s">
        <v>1028</v>
      </c>
      <c r="D456" s="359">
        <v>0</v>
      </c>
      <c r="E456" s="360">
        <v>0</v>
      </c>
      <c r="F456" s="360">
        <v>0</v>
      </c>
      <c r="G456" s="359">
        <v>0</v>
      </c>
      <c r="H456" s="359">
        <v>0</v>
      </c>
      <c r="I456" s="359">
        <v>0</v>
      </c>
      <c r="J456" s="359">
        <v>0</v>
      </c>
      <c r="K456" s="359">
        <v>0</v>
      </c>
      <c r="L456" s="359">
        <v>0</v>
      </c>
      <c r="M456" s="359">
        <v>0</v>
      </c>
      <c r="N456" s="359">
        <v>0</v>
      </c>
      <c r="O456" s="359">
        <v>1.1180000000000001</v>
      </c>
      <c r="P456" s="359">
        <v>1.1180000000000001</v>
      </c>
      <c r="Q456" s="359">
        <v>1.1180000000000001</v>
      </c>
      <c r="R456" s="359">
        <v>1.1180000000000001</v>
      </c>
      <c r="S456" s="396">
        <v>0</v>
      </c>
      <c r="T456" s="456">
        <v>0</v>
      </c>
      <c r="U456" s="162" t="e">
        <v>#DIV/0!</v>
      </c>
      <c r="V456" s="51"/>
      <c r="W456" s="51"/>
      <c r="X456" s="165">
        <v>0</v>
      </c>
      <c r="Z456" s="453"/>
    </row>
    <row r="457" spans="1:26" s="48" customFormat="1" ht="35.1" customHeight="1" outlineLevel="1" x14ac:dyDescent="0.25">
      <c r="A457" s="122" t="s">
        <v>363</v>
      </c>
      <c r="B457" s="47">
        <v>2.2000000000000002</v>
      </c>
      <c r="C457" s="165" t="s">
        <v>770</v>
      </c>
      <c r="D457" s="359">
        <v>0</v>
      </c>
      <c r="E457" s="360">
        <v>0</v>
      </c>
      <c r="F457" s="360">
        <v>4.2200080000000001E-2</v>
      </c>
      <c r="G457" s="359">
        <v>0</v>
      </c>
      <c r="H457" s="359">
        <v>0</v>
      </c>
      <c r="I457" s="359">
        <v>0</v>
      </c>
      <c r="J457" s="359">
        <v>0</v>
      </c>
      <c r="K457" s="359">
        <v>0</v>
      </c>
      <c r="L457" s="359">
        <v>4.2200080000000001E-2</v>
      </c>
      <c r="M457" s="359">
        <v>0</v>
      </c>
      <c r="N457" s="359">
        <v>0</v>
      </c>
      <c r="O457" s="359">
        <v>0.51100000000000001</v>
      </c>
      <c r="P457" s="359">
        <v>0.51100000000000001</v>
      </c>
      <c r="Q457" s="359">
        <v>0.872</v>
      </c>
      <c r="R457" s="359">
        <v>0.872</v>
      </c>
      <c r="S457" s="396">
        <v>-4.2200080000000001E-2</v>
      </c>
      <c r="T457" s="456">
        <v>4.2200080000000001E-2</v>
      </c>
      <c r="U457" s="162" t="e">
        <v>#DIV/0!</v>
      </c>
      <c r="V457" s="51"/>
      <c r="W457" s="51"/>
      <c r="X457" s="165" t="s">
        <v>562</v>
      </c>
      <c r="Z457" s="453"/>
    </row>
    <row r="458" spans="1:26" s="48" customFormat="1" ht="35.1" customHeight="1" outlineLevel="1" x14ac:dyDescent="0.25">
      <c r="A458" s="122" t="s">
        <v>363</v>
      </c>
      <c r="B458" s="47">
        <v>2.2000000000000002</v>
      </c>
      <c r="C458" s="165" t="s">
        <v>775</v>
      </c>
      <c r="D458" s="359">
        <v>0</v>
      </c>
      <c r="E458" s="360">
        <v>0</v>
      </c>
      <c r="F458" s="360">
        <v>0</v>
      </c>
      <c r="G458" s="359">
        <v>0</v>
      </c>
      <c r="H458" s="359">
        <v>0</v>
      </c>
      <c r="I458" s="359">
        <v>0</v>
      </c>
      <c r="J458" s="359">
        <v>0</v>
      </c>
      <c r="K458" s="359">
        <v>0</v>
      </c>
      <c r="L458" s="359">
        <v>0</v>
      </c>
      <c r="M458" s="359">
        <v>0</v>
      </c>
      <c r="N458" s="359">
        <v>0</v>
      </c>
      <c r="O458" s="359">
        <v>0.21599999999999997</v>
      </c>
      <c r="P458" s="359">
        <v>0.16699999999999998</v>
      </c>
      <c r="Q458" s="359">
        <v>0.216</v>
      </c>
      <c r="R458" s="359">
        <v>0.216</v>
      </c>
      <c r="S458" s="396">
        <v>0</v>
      </c>
      <c r="T458" s="456">
        <v>0</v>
      </c>
      <c r="U458" s="162" t="e">
        <v>#DIV/0!</v>
      </c>
      <c r="V458" s="51"/>
      <c r="W458" s="51"/>
      <c r="X458" s="165">
        <v>0</v>
      </c>
      <c r="Z458" s="453"/>
    </row>
    <row r="459" spans="1:26" s="48" customFormat="1" ht="35.1" customHeight="1" outlineLevel="1" x14ac:dyDescent="0.25">
      <c r="A459" s="122" t="s">
        <v>363</v>
      </c>
      <c r="B459" s="47">
        <v>2.2000000000000002</v>
      </c>
      <c r="C459" s="165" t="s">
        <v>777</v>
      </c>
      <c r="D459" s="359">
        <v>0</v>
      </c>
      <c r="E459" s="360">
        <v>0</v>
      </c>
      <c r="F459" s="360">
        <v>1.459465</v>
      </c>
      <c r="G459" s="359">
        <v>0</v>
      </c>
      <c r="H459" s="359">
        <v>0</v>
      </c>
      <c r="I459" s="359">
        <v>0</v>
      </c>
      <c r="J459" s="359">
        <v>0</v>
      </c>
      <c r="K459" s="359">
        <v>0</v>
      </c>
      <c r="L459" s="359">
        <v>0</v>
      </c>
      <c r="M459" s="359">
        <v>0</v>
      </c>
      <c r="N459" s="359">
        <v>1.459465</v>
      </c>
      <c r="O459" s="359">
        <v>0.34499999999999997</v>
      </c>
      <c r="P459" s="359">
        <v>0</v>
      </c>
      <c r="Q459" s="359">
        <v>1.0150000000000001</v>
      </c>
      <c r="R459" s="359">
        <v>0</v>
      </c>
      <c r="S459" s="396">
        <v>-1.459465</v>
      </c>
      <c r="T459" s="456">
        <v>1.459465</v>
      </c>
      <c r="U459" s="162" t="e">
        <v>#DIV/0!</v>
      </c>
      <c r="V459" s="51"/>
      <c r="W459" s="51"/>
      <c r="X459" s="165" t="s">
        <v>562</v>
      </c>
      <c r="Z459" s="453"/>
    </row>
    <row r="460" spans="1:26" s="48" customFormat="1" ht="35.1" customHeight="1" outlineLevel="1" x14ac:dyDescent="0.25">
      <c r="A460" s="122" t="s">
        <v>363</v>
      </c>
      <c r="B460" s="47">
        <v>2.2000000000000002</v>
      </c>
      <c r="C460" s="165" t="s">
        <v>778</v>
      </c>
      <c r="D460" s="359">
        <v>0</v>
      </c>
      <c r="E460" s="360">
        <v>0</v>
      </c>
      <c r="F460" s="360">
        <v>0.20691156999999999</v>
      </c>
      <c r="G460" s="359">
        <v>0</v>
      </c>
      <c r="H460" s="359">
        <v>0</v>
      </c>
      <c r="I460" s="359">
        <v>0</v>
      </c>
      <c r="J460" s="359">
        <v>0</v>
      </c>
      <c r="K460" s="359">
        <v>0</v>
      </c>
      <c r="L460" s="359">
        <v>0.10345579000000001</v>
      </c>
      <c r="M460" s="359">
        <v>0</v>
      </c>
      <c r="N460" s="359">
        <v>0.10345577999999998</v>
      </c>
      <c r="O460" s="359">
        <v>6.0000000000000001E-3</v>
      </c>
      <c r="P460" s="359">
        <v>0</v>
      </c>
      <c r="Q460" s="359">
        <v>0.60199999999999998</v>
      </c>
      <c r="R460" s="359">
        <v>0</v>
      </c>
      <c r="S460" s="396">
        <v>-0.20691156999999999</v>
      </c>
      <c r="T460" s="456">
        <v>0.20691156999999999</v>
      </c>
      <c r="U460" s="162" t="e">
        <v>#DIV/0!</v>
      </c>
      <c r="V460" s="51"/>
      <c r="W460" s="51"/>
      <c r="X460" s="165" t="s">
        <v>562</v>
      </c>
      <c r="Z460" s="453"/>
    </row>
    <row r="461" spans="1:26" s="48" customFormat="1" ht="35.1" customHeight="1" outlineLevel="1" x14ac:dyDescent="0.25">
      <c r="A461" s="122" t="s">
        <v>363</v>
      </c>
      <c r="B461" s="47">
        <v>2.2000000000000002</v>
      </c>
      <c r="C461" s="165" t="s">
        <v>781</v>
      </c>
      <c r="D461" s="359">
        <v>0</v>
      </c>
      <c r="E461" s="360">
        <v>0</v>
      </c>
      <c r="F461" s="360">
        <v>0</v>
      </c>
      <c r="G461" s="359">
        <v>0</v>
      </c>
      <c r="H461" s="359">
        <v>0</v>
      </c>
      <c r="I461" s="359">
        <v>0</v>
      </c>
      <c r="J461" s="359">
        <v>0</v>
      </c>
      <c r="K461" s="359">
        <v>0</v>
      </c>
      <c r="L461" s="359">
        <v>0</v>
      </c>
      <c r="M461" s="359">
        <v>0</v>
      </c>
      <c r="N461" s="359">
        <v>0</v>
      </c>
      <c r="O461" s="359">
        <v>0.64500000000000002</v>
      </c>
      <c r="P461" s="359">
        <v>0</v>
      </c>
      <c r="Q461" s="359">
        <v>0.75900000000000001</v>
      </c>
      <c r="R461" s="359">
        <v>0</v>
      </c>
      <c r="S461" s="396">
        <v>0</v>
      </c>
      <c r="T461" s="456">
        <v>0</v>
      </c>
      <c r="U461" s="162" t="e">
        <v>#DIV/0!</v>
      </c>
      <c r="V461" s="51"/>
      <c r="W461" s="51"/>
      <c r="X461" s="165">
        <v>0</v>
      </c>
      <c r="Z461" s="453"/>
    </row>
    <row r="462" spans="1:26" s="48" customFormat="1" ht="35.1" customHeight="1" outlineLevel="1" x14ac:dyDescent="0.25">
      <c r="A462" s="122" t="s">
        <v>363</v>
      </c>
      <c r="B462" s="47">
        <v>2.2000000000000002</v>
      </c>
      <c r="C462" s="165" t="s">
        <v>782</v>
      </c>
      <c r="D462" s="359">
        <v>0</v>
      </c>
      <c r="E462" s="360">
        <v>0</v>
      </c>
      <c r="F462" s="360">
        <v>0.83883957999999992</v>
      </c>
      <c r="G462" s="359">
        <v>0</v>
      </c>
      <c r="H462" s="359">
        <v>0</v>
      </c>
      <c r="I462" s="359">
        <v>0</v>
      </c>
      <c r="J462" s="359">
        <v>0</v>
      </c>
      <c r="K462" s="359">
        <v>0</v>
      </c>
      <c r="L462" s="359">
        <v>0</v>
      </c>
      <c r="M462" s="359">
        <v>0</v>
      </c>
      <c r="N462" s="359">
        <v>0.83883957999999992</v>
      </c>
      <c r="O462" s="359">
        <v>0.77800000000000002</v>
      </c>
      <c r="P462" s="359">
        <v>0</v>
      </c>
      <c r="Q462" s="359">
        <v>0.77800000000000002</v>
      </c>
      <c r="R462" s="359">
        <v>0</v>
      </c>
      <c r="S462" s="396">
        <v>-0.83883957999999992</v>
      </c>
      <c r="T462" s="456">
        <v>0.83883957999999992</v>
      </c>
      <c r="U462" s="162" t="e">
        <v>#DIV/0!</v>
      </c>
      <c r="V462" s="51"/>
      <c r="W462" s="51"/>
      <c r="X462" s="165" t="s">
        <v>562</v>
      </c>
      <c r="Z462" s="453"/>
    </row>
    <row r="463" spans="1:26" s="48" customFormat="1" ht="35.1" customHeight="1" outlineLevel="1" x14ac:dyDescent="0.25">
      <c r="A463" s="122" t="s">
        <v>363</v>
      </c>
      <c r="B463" s="47">
        <v>2.2000000000000002</v>
      </c>
      <c r="C463" s="165" t="s">
        <v>423</v>
      </c>
      <c r="D463" s="359">
        <v>0</v>
      </c>
      <c r="E463" s="360">
        <v>0</v>
      </c>
      <c r="F463" s="360">
        <v>0</v>
      </c>
      <c r="G463" s="359">
        <v>0</v>
      </c>
      <c r="H463" s="359">
        <v>0</v>
      </c>
      <c r="I463" s="359">
        <v>0</v>
      </c>
      <c r="J463" s="359">
        <v>0</v>
      </c>
      <c r="K463" s="359">
        <v>0</v>
      </c>
      <c r="L463" s="359">
        <v>0</v>
      </c>
      <c r="M463" s="359">
        <v>0</v>
      </c>
      <c r="N463" s="359">
        <v>0</v>
      </c>
      <c r="O463" s="359">
        <v>2E-3</v>
      </c>
      <c r="P463" s="359">
        <v>0</v>
      </c>
      <c r="Q463" s="359">
        <v>0</v>
      </c>
      <c r="R463" s="359">
        <v>0</v>
      </c>
      <c r="S463" s="396">
        <v>0</v>
      </c>
      <c r="T463" s="456">
        <v>0</v>
      </c>
      <c r="U463" s="162" t="e">
        <v>#DIV/0!</v>
      </c>
      <c r="V463" s="51"/>
      <c r="W463" s="51"/>
      <c r="X463" s="165">
        <v>0</v>
      </c>
      <c r="Z463" s="453"/>
    </row>
    <row r="464" spans="1:26" s="48" customFormat="1" ht="35.1" customHeight="1" outlineLevel="1" x14ac:dyDescent="0.25">
      <c r="A464" s="122" t="s">
        <v>363</v>
      </c>
      <c r="B464" s="47">
        <v>2.2000000000000002</v>
      </c>
      <c r="C464" s="165" t="s">
        <v>783</v>
      </c>
      <c r="D464" s="359">
        <v>0</v>
      </c>
      <c r="E464" s="360">
        <v>0</v>
      </c>
      <c r="F464" s="360">
        <v>0</v>
      </c>
      <c r="G464" s="359">
        <v>0</v>
      </c>
      <c r="H464" s="359">
        <v>0</v>
      </c>
      <c r="I464" s="359">
        <v>0</v>
      </c>
      <c r="J464" s="359">
        <v>0</v>
      </c>
      <c r="K464" s="359">
        <v>0</v>
      </c>
      <c r="L464" s="359">
        <v>0</v>
      </c>
      <c r="M464" s="359">
        <v>0</v>
      </c>
      <c r="N464" s="359">
        <v>0</v>
      </c>
      <c r="O464" s="359">
        <v>0.47899999999999998</v>
      </c>
      <c r="P464" s="359">
        <v>0</v>
      </c>
      <c r="Q464" s="359">
        <v>0.49</v>
      </c>
      <c r="R464" s="359">
        <v>0</v>
      </c>
      <c r="S464" s="396">
        <v>0</v>
      </c>
      <c r="T464" s="456">
        <v>0</v>
      </c>
      <c r="U464" s="162" t="e">
        <v>#DIV/0!</v>
      </c>
      <c r="V464" s="51"/>
      <c r="W464" s="51"/>
      <c r="X464" s="165">
        <v>0</v>
      </c>
      <c r="Z464" s="453"/>
    </row>
    <row r="465" spans="1:26" s="48" customFormat="1" ht="35.1" customHeight="1" outlineLevel="1" x14ac:dyDescent="0.25">
      <c r="A465" s="122" t="s">
        <v>363</v>
      </c>
      <c r="B465" s="47">
        <v>2.2000000000000002</v>
      </c>
      <c r="C465" s="165" t="s">
        <v>1029</v>
      </c>
      <c r="D465" s="359">
        <v>0</v>
      </c>
      <c r="E465" s="360">
        <v>0</v>
      </c>
      <c r="F465" s="360">
        <v>0</v>
      </c>
      <c r="G465" s="359">
        <v>0</v>
      </c>
      <c r="H465" s="359">
        <v>0</v>
      </c>
      <c r="I465" s="359">
        <v>0</v>
      </c>
      <c r="J465" s="359">
        <v>0</v>
      </c>
      <c r="K465" s="359">
        <v>0</v>
      </c>
      <c r="L465" s="359">
        <v>0</v>
      </c>
      <c r="M465" s="359">
        <v>0</v>
      </c>
      <c r="N465" s="359">
        <v>0</v>
      </c>
      <c r="O465" s="359">
        <v>0.374</v>
      </c>
      <c r="P465" s="359">
        <v>0.374</v>
      </c>
      <c r="Q465" s="359">
        <v>0</v>
      </c>
      <c r="R465" s="359">
        <v>0</v>
      </c>
      <c r="S465" s="396">
        <v>0</v>
      </c>
      <c r="T465" s="456">
        <v>0</v>
      </c>
      <c r="U465" s="162" t="e">
        <v>#DIV/0!</v>
      </c>
      <c r="V465" s="51"/>
      <c r="W465" s="51"/>
      <c r="X465" s="165">
        <v>0</v>
      </c>
      <c r="Z465" s="453"/>
    </row>
    <row r="466" spans="1:26" s="48" customFormat="1" ht="35.1" customHeight="1" outlineLevel="1" x14ac:dyDescent="0.25">
      <c r="A466" s="122" t="s">
        <v>363</v>
      </c>
      <c r="B466" s="47">
        <v>2.2000000000000002</v>
      </c>
      <c r="C466" s="165" t="s">
        <v>1030</v>
      </c>
      <c r="D466" s="359">
        <v>0</v>
      </c>
      <c r="E466" s="360">
        <v>0</v>
      </c>
      <c r="F466" s="360">
        <v>0</v>
      </c>
      <c r="G466" s="359">
        <v>0</v>
      </c>
      <c r="H466" s="359">
        <v>0</v>
      </c>
      <c r="I466" s="359">
        <v>0</v>
      </c>
      <c r="J466" s="359">
        <v>0</v>
      </c>
      <c r="K466" s="359">
        <v>0</v>
      </c>
      <c r="L466" s="359">
        <v>0</v>
      </c>
      <c r="M466" s="359">
        <v>0</v>
      </c>
      <c r="N466" s="359">
        <v>0</v>
      </c>
      <c r="O466" s="359">
        <v>0.34200000000000003</v>
      </c>
      <c r="P466" s="359">
        <v>0.34200000000000003</v>
      </c>
      <c r="Q466" s="359">
        <v>0.34200000000000003</v>
      </c>
      <c r="R466" s="359">
        <v>0.34200000000000003</v>
      </c>
      <c r="S466" s="396">
        <v>0</v>
      </c>
      <c r="T466" s="456">
        <v>0</v>
      </c>
      <c r="U466" s="162" t="e">
        <v>#DIV/0!</v>
      </c>
      <c r="V466" s="51"/>
      <c r="W466" s="51"/>
      <c r="X466" s="165">
        <v>0</v>
      </c>
      <c r="Z466" s="453"/>
    </row>
    <row r="467" spans="1:26" s="48" customFormat="1" ht="35.1" customHeight="1" outlineLevel="1" x14ac:dyDescent="0.25">
      <c r="A467" s="122" t="s">
        <v>363</v>
      </c>
      <c r="B467" s="47">
        <v>2.2000000000000002</v>
      </c>
      <c r="C467" s="165" t="s">
        <v>1031</v>
      </c>
      <c r="D467" s="359">
        <v>0</v>
      </c>
      <c r="E467" s="360">
        <v>0</v>
      </c>
      <c r="F467" s="360">
        <v>0</v>
      </c>
      <c r="G467" s="359">
        <v>0</v>
      </c>
      <c r="H467" s="359">
        <v>0</v>
      </c>
      <c r="I467" s="359">
        <v>0</v>
      </c>
      <c r="J467" s="359">
        <v>0</v>
      </c>
      <c r="K467" s="359">
        <v>0</v>
      </c>
      <c r="L467" s="359">
        <v>0</v>
      </c>
      <c r="M467" s="359">
        <v>0</v>
      </c>
      <c r="N467" s="359">
        <v>0</v>
      </c>
      <c r="O467" s="359">
        <v>3.3809999999999998</v>
      </c>
      <c r="P467" s="359">
        <v>3.3809999999999998</v>
      </c>
      <c r="Q467" s="359">
        <v>3.3809999999999998</v>
      </c>
      <c r="R467" s="359">
        <v>3.3809999999999998</v>
      </c>
      <c r="S467" s="396">
        <v>0</v>
      </c>
      <c r="T467" s="456">
        <v>0</v>
      </c>
      <c r="U467" s="162" t="e">
        <v>#DIV/0!</v>
      </c>
      <c r="V467" s="51"/>
      <c r="W467" s="51"/>
      <c r="X467" s="165">
        <v>0</v>
      </c>
      <c r="Z467" s="453"/>
    </row>
    <row r="468" spans="1:26" s="48" customFormat="1" ht="35.1" customHeight="1" outlineLevel="1" x14ac:dyDescent="0.25">
      <c r="A468" s="122" t="s">
        <v>367</v>
      </c>
      <c r="B468" s="47">
        <v>2.2000000000000002</v>
      </c>
      <c r="C468" s="165" t="s">
        <v>1032</v>
      </c>
      <c r="D468" s="359">
        <v>0</v>
      </c>
      <c r="E468" s="360">
        <v>0</v>
      </c>
      <c r="F468" s="360">
        <v>4.1040999999999999</v>
      </c>
      <c r="G468" s="359">
        <v>0</v>
      </c>
      <c r="H468" s="359">
        <v>6.6100000000000006E-2</v>
      </c>
      <c r="I468" s="359">
        <v>0</v>
      </c>
      <c r="J468" s="359">
        <v>0.127</v>
      </c>
      <c r="K468" s="359">
        <v>0</v>
      </c>
      <c r="L468" s="359">
        <v>3.5640000000000001</v>
      </c>
      <c r="M468" s="359">
        <v>0</v>
      </c>
      <c r="N468" s="359">
        <v>0.34700000000000003</v>
      </c>
      <c r="O468" s="359">
        <v>7.1569999999999983</v>
      </c>
      <c r="P468" s="359">
        <v>1.0379</v>
      </c>
      <c r="Q468" s="359">
        <v>5.3733000000000004</v>
      </c>
      <c r="R468" s="359">
        <v>2.1569999999999996</v>
      </c>
      <c r="S468" s="396">
        <v>-4.1040999999999999</v>
      </c>
      <c r="T468" s="456">
        <v>4.1040999999999999</v>
      </c>
      <c r="U468" s="162" t="e">
        <v>#DIV/0!</v>
      </c>
      <c r="V468" s="51"/>
      <c r="W468" s="51"/>
      <c r="X468" s="165" t="s">
        <v>970</v>
      </c>
      <c r="Z468" s="453"/>
    </row>
    <row r="469" spans="1:26" s="48" customFormat="1" ht="35.1" customHeight="1" outlineLevel="1" x14ac:dyDescent="0.25">
      <c r="A469" s="122" t="s">
        <v>365</v>
      </c>
      <c r="B469" s="47">
        <v>2.2000000000000002</v>
      </c>
      <c r="C469" s="165" t="s">
        <v>1033</v>
      </c>
      <c r="D469" s="359">
        <v>0</v>
      </c>
      <c r="E469" s="360">
        <v>0</v>
      </c>
      <c r="F469" s="360">
        <v>0</v>
      </c>
      <c r="G469" s="359">
        <v>0</v>
      </c>
      <c r="H469" s="359">
        <v>0</v>
      </c>
      <c r="I469" s="359">
        <v>0</v>
      </c>
      <c r="J469" s="359">
        <v>0</v>
      </c>
      <c r="K469" s="359">
        <v>0</v>
      </c>
      <c r="L469" s="359">
        <v>0</v>
      </c>
      <c r="M469" s="359">
        <v>0</v>
      </c>
      <c r="N469" s="359">
        <v>0</v>
      </c>
      <c r="O469" s="359">
        <v>3.4000000000000002E-2</v>
      </c>
      <c r="P469" s="359">
        <v>0</v>
      </c>
      <c r="Q469" s="359">
        <v>3.4000000000000002E-2</v>
      </c>
      <c r="R469" s="359">
        <v>0</v>
      </c>
      <c r="S469" s="396">
        <v>0</v>
      </c>
      <c r="T469" s="456">
        <v>0</v>
      </c>
      <c r="U469" s="162" t="e">
        <v>#DIV/0!</v>
      </c>
      <c r="V469" s="51"/>
      <c r="W469" s="51"/>
      <c r="X469" s="165">
        <v>0</v>
      </c>
      <c r="Z469" s="453"/>
    </row>
    <row r="470" spans="1:26" s="48" customFormat="1" ht="35.1" customHeight="1" outlineLevel="1" x14ac:dyDescent="0.25">
      <c r="A470" s="122" t="s">
        <v>365</v>
      </c>
      <c r="B470" s="47">
        <v>2.2000000000000002</v>
      </c>
      <c r="C470" s="165" t="s">
        <v>789</v>
      </c>
      <c r="D470" s="359">
        <v>82.503240000000005</v>
      </c>
      <c r="E470" s="360">
        <v>117.168793252</v>
      </c>
      <c r="F470" s="360">
        <v>108.5415024646</v>
      </c>
      <c r="G470" s="359">
        <v>23.1873811</v>
      </c>
      <c r="H470" s="359">
        <v>20.88501402</v>
      </c>
      <c r="I470" s="359">
        <v>47.473088010000005</v>
      </c>
      <c r="J470" s="359">
        <v>18.860009415</v>
      </c>
      <c r="K470" s="359">
        <v>31.229341009999999</v>
      </c>
      <c r="L470" s="359">
        <v>18.446027510999997</v>
      </c>
      <c r="M470" s="359">
        <v>15.278983132</v>
      </c>
      <c r="N470" s="359">
        <v>50.350451518600003</v>
      </c>
      <c r="O470" s="359">
        <v>81.477999999999994</v>
      </c>
      <c r="P470" s="359">
        <v>28.816000000000003</v>
      </c>
      <c r="Q470" s="359">
        <v>78.15600000000002</v>
      </c>
      <c r="R470" s="359">
        <v>55.264000000000024</v>
      </c>
      <c r="S470" s="396">
        <v>-26.038262464599995</v>
      </c>
      <c r="T470" s="456">
        <v>-8.6272907873999998</v>
      </c>
      <c r="U470" s="162">
        <v>0.92636869811533429</v>
      </c>
      <c r="V470" s="51"/>
      <c r="W470" s="51"/>
      <c r="X470" s="165" t="s">
        <v>970</v>
      </c>
      <c r="Z470" s="453"/>
    </row>
    <row r="471" spans="1:26" s="48" customFormat="1" ht="35.1" customHeight="1" outlineLevel="1" x14ac:dyDescent="0.25">
      <c r="A471" s="122" t="s">
        <v>366</v>
      </c>
      <c r="B471" s="47">
        <v>2.2000000000000002</v>
      </c>
      <c r="C471" s="165" t="s">
        <v>1032</v>
      </c>
      <c r="D471" s="359">
        <v>28.466254472441733</v>
      </c>
      <c r="E471" s="360">
        <v>17.035</v>
      </c>
      <c r="F471" s="360">
        <v>3.3899999999999997</v>
      </c>
      <c r="G471" s="359">
        <v>1.2E-2</v>
      </c>
      <c r="H471" s="359">
        <v>0</v>
      </c>
      <c r="I471" s="359">
        <v>1.044</v>
      </c>
      <c r="J471" s="359">
        <v>1.0009999999999999</v>
      </c>
      <c r="K471" s="359">
        <v>1.115</v>
      </c>
      <c r="L471" s="359">
        <v>0.30700000000000005</v>
      </c>
      <c r="M471" s="359">
        <v>14.864000000000001</v>
      </c>
      <c r="N471" s="359">
        <v>2.0819999999999999</v>
      </c>
      <c r="O471" s="359">
        <v>41.984900000000003</v>
      </c>
      <c r="P471" s="359">
        <v>4.0645999999999995</v>
      </c>
      <c r="Q471" s="359">
        <v>33.203000000000003</v>
      </c>
      <c r="R471" s="359">
        <v>19.280999999999999</v>
      </c>
      <c r="S471" s="396">
        <v>25.076254472441732</v>
      </c>
      <c r="T471" s="456">
        <v>-13.645000000000001</v>
      </c>
      <c r="U471" s="162">
        <v>0.199002054593484</v>
      </c>
      <c r="V471" s="51"/>
      <c r="W471" s="51"/>
      <c r="X471" s="165" t="s">
        <v>970</v>
      </c>
      <c r="Z471" s="453"/>
    </row>
    <row r="472" spans="1:26" s="48" customFormat="1" ht="35.1" customHeight="1" outlineLevel="1" x14ac:dyDescent="0.25">
      <c r="A472" s="122" t="s">
        <v>366</v>
      </c>
      <c r="B472" s="47">
        <v>2.2000000000000002</v>
      </c>
      <c r="C472" s="165" t="s">
        <v>786</v>
      </c>
      <c r="D472" s="359">
        <v>0</v>
      </c>
      <c r="E472" s="360">
        <v>0</v>
      </c>
      <c r="F472" s="360">
        <v>0</v>
      </c>
      <c r="G472" s="359">
        <v>0</v>
      </c>
      <c r="H472" s="359">
        <v>0</v>
      </c>
      <c r="I472" s="359">
        <v>0</v>
      </c>
      <c r="J472" s="359">
        <v>0</v>
      </c>
      <c r="K472" s="359">
        <v>0</v>
      </c>
      <c r="L472" s="359">
        <v>0</v>
      </c>
      <c r="M472" s="359">
        <v>0</v>
      </c>
      <c r="N472" s="359">
        <v>0</v>
      </c>
      <c r="O472" s="359">
        <v>0.39400000000000002</v>
      </c>
      <c r="P472" s="359">
        <v>0</v>
      </c>
      <c r="Q472" s="359">
        <v>0</v>
      </c>
      <c r="R472" s="359">
        <v>0</v>
      </c>
      <c r="S472" s="396">
        <v>0</v>
      </c>
      <c r="T472" s="456">
        <v>0</v>
      </c>
      <c r="U472" s="162" t="e">
        <v>#DIV/0!</v>
      </c>
      <c r="V472" s="51"/>
      <c r="W472" s="51"/>
      <c r="X472" s="165" t="s">
        <v>952</v>
      </c>
      <c r="Z472" s="453"/>
    </row>
    <row r="473" spans="1:26" s="48" customFormat="1" ht="35.1" customHeight="1" outlineLevel="1" x14ac:dyDescent="0.25">
      <c r="A473" s="122" t="s">
        <v>366</v>
      </c>
      <c r="B473" s="47">
        <v>2.2000000000000002</v>
      </c>
      <c r="C473" s="165" t="s">
        <v>1034</v>
      </c>
      <c r="D473" s="359">
        <v>0</v>
      </c>
      <c r="E473" s="360">
        <v>0</v>
      </c>
      <c r="F473" s="360">
        <v>0</v>
      </c>
      <c r="G473" s="359">
        <v>0</v>
      </c>
      <c r="H473" s="359">
        <v>0</v>
      </c>
      <c r="I473" s="359">
        <v>0</v>
      </c>
      <c r="J473" s="359">
        <v>0</v>
      </c>
      <c r="K473" s="359">
        <v>0</v>
      </c>
      <c r="L473" s="359">
        <v>0</v>
      </c>
      <c r="M473" s="359">
        <v>0</v>
      </c>
      <c r="N473" s="359">
        <v>0</v>
      </c>
      <c r="O473" s="359">
        <v>0.84799999999999998</v>
      </c>
      <c r="P473" s="359">
        <v>0.57899999999999996</v>
      </c>
      <c r="Q473" s="359">
        <v>0</v>
      </c>
      <c r="R473" s="359">
        <v>0</v>
      </c>
      <c r="S473" s="396">
        <v>0</v>
      </c>
      <c r="T473" s="456">
        <v>0</v>
      </c>
      <c r="U473" s="162" t="e">
        <v>#DIV/0!</v>
      </c>
      <c r="V473" s="51"/>
      <c r="W473" s="51"/>
      <c r="X473" s="165" t="s">
        <v>952</v>
      </c>
      <c r="Z473" s="453"/>
    </row>
    <row r="474" spans="1:26" s="48" customFormat="1" ht="35.1" customHeight="1" outlineLevel="1" x14ac:dyDescent="0.25">
      <c r="A474" s="122" t="s">
        <v>366</v>
      </c>
      <c r="B474" s="47">
        <v>2.2000000000000002</v>
      </c>
      <c r="C474" s="165" t="s">
        <v>787</v>
      </c>
      <c r="D474" s="359">
        <v>0</v>
      </c>
      <c r="E474" s="360">
        <v>0</v>
      </c>
      <c r="F474" s="360">
        <v>0</v>
      </c>
      <c r="G474" s="359">
        <v>0</v>
      </c>
      <c r="H474" s="359">
        <v>0</v>
      </c>
      <c r="I474" s="359">
        <v>0</v>
      </c>
      <c r="J474" s="359">
        <v>0</v>
      </c>
      <c r="K474" s="359">
        <v>0</v>
      </c>
      <c r="L474" s="359">
        <v>0</v>
      </c>
      <c r="M474" s="359">
        <v>0</v>
      </c>
      <c r="N474" s="359">
        <v>0</v>
      </c>
      <c r="O474" s="359">
        <v>0.372</v>
      </c>
      <c r="P474" s="359">
        <v>0</v>
      </c>
      <c r="Q474" s="359">
        <v>0.372</v>
      </c>
      <c r="R474" s="359">
        <v>0.372</v>
      </c>
      <c r="S474" s="396">
        <v>0</v>
      </c>
      <c r="T474" s="456">
        <v>0</v>
      </c>
      <c r="U474" s="162" t="e">
        <v>#DIV/0!</v>
      </c>
      <c r="V474" s="51"/>
      <c r="W474" s="51"/>
      <c r="X474" s="165">
        <v>0</v>
      </c>
      <c r="Z474" s="453"/>
    </row>
    <row r="475" spans="1:26" s="48" customFormat="1" ht="35.1" customHeight="1" outlineLevel="1" x14ac:dyDescent="0.25">
      <c r="A475" s="122" t="s">
        <v>366</v>
      </c>
      <c r="B475" s="47">
        <v>2.2000000000000002</v>
      </c>
      <c r="C475" s="165" t="s">
        <v>1036</v>
      </c>
      <c r="D475" s="359">
        <v>0</v>
      </c>
      <c r="E475" s="360">
        <v>0</v>
      </c>
      <c r="F475" s="360">
        <v>0</v>
      </c>
      <c r="G475" s="359">
        <v>0</v>
      </c>
      <c r="H475" s="359">
        <v>0</v>
      </c>
      <c r="I475" s="359">
        <v>0</v>
      </c>
      <c r="J475" s="359">
        <v>0</v>
      </c>
      <c r="K475" s="359">
        <v>0</v>
      </c>
      <c r="L475" s="359">
        <v>0</v>
      </c>
      <c r="M475" s="359">
        <v>0</v>
      </c>
      <c r="N475" s="359">
        <v>0</v>
      </c>
      <c r="O475" s="359">
        <v>0.46</v>
      </c>
      <c r="P475" s="359">
        <v>0.27500000000000002</v>
      </c>
      <c r="Q475" s="359">
        <v>0.68700000000000006</v>
      </c>
      <c r="R475" s="359">
        <v>0.68700000000000006</v>
      </c>
      <c r="S475" s="396">
        <v>0</v>
      </c>
      <c r="T475" s="456">
        <v>0</v>
      </c>
      <c r="U475" s="162" t="e">
        <v>#DIV/0!</v>
      </c>
      <c r="V475" s="51"/>
      <c r="W475" s="51"/>
      <c r="X475" s="165">
        <v>0</v>
      </c>
      <c r="Z475" s="453"/>
    </row>
    <row r="476" spans="1:26" s="48" customFormat="1" ht="35.1" customHeight="1" outlineLevel="1" x14ac:dyDescent="0.25">
      <c r="A476" s="122" t="s">
        <v>366</v>
      </c>
      <c r="B476" s="47">
        <v>2.2000000000000002</v>
      </c>
      <c r="C476" s="165" t="s">
        <v>788</v>
      </c>
      <c r="D476" s="359">
        <v>0</v>
      </c>
      <c r="E476" s="360">
        <v>0</v>
      </c>
      <c r="F476" s="360">
        <v>0</v>
      </c>
      <c r="G476" s="359">
        <v>0</v>
      </c>
      <c r="H476" s="359">
        <v>0</v>
      </c>
      <c r="I476" s="359">
        <v>0</v>
      </c>
      <c r="J476" s="359">
        <v>0</v>
      </c>
      <c r="K476" s="359">
        <v>0</v>
      </c>
      <c r="L476" s="359">
        <v>0</v>
      </c>
      <c r="M476" s="359">
        <v>0</v>
      </c>
      <c r="N476" s="359">
        <v>0</v>
      </c>
      <c r="O476" s="359">
        <v>0</v>
      </c>
      <c r="P476" s="359">
        <v>0</v>
      </c>
      <c r="Q476" s="359">
        <v>1.8730000000000002</v>
      </c>
      <c r="R476" s="359">
        <v>0</v>
      </c>
      <c r="S476" s="396">
        <v>0</v>
      </c>
      <c r="T476" s="456">
        <v>0</v>
      </c>
      <c r="U476" s="162" t="e">
        <v>#DIV/0!</v>
      </c>
      <c r="V476" s="51"/>
      <c r="W476" s="51"/>
      <c r="X476" s="165">
        <v>0</v>
      </c>
      <c r="Z476" s="453"/>
    </row>
    <row r="477" spans="1:26" s="48" customFormat="1" ht="35.1" customHeight="1" outlineLevel="1" x14ac:dyDescent="0.25">
      <c r="A477" s="122" t="s">
        <v>366</v>
      </c>
      <c r="B477" s="47">
        <v>2.2000000000000002</v>
      </c>
      <c r="C477" s="165" t="s">
        <v>1039</v>
      </c>
      <c r="D477" s="359">
        <v>0</v>
      </c>
      <c r="E477" s="360">
        <v>0</v>
      </c>
      <c r="F477" s="360">
        <v>0</v>
      </c>
      <c r="G477" s="359">
        <v>0</v>
      </c>
      <c r="H477" s="359">
        <v>0</v>
      </c>
      <c r="I477" s="359">
        <v>0</v>
      </c>
      <c r="J477" s="359">
        <v>0</v>
      </c>
      <c r="K477" s="359">
        <v>0</v>
      </c>
      <c r="L477" s="359">
        <v>0</v>
      </c>
      <c r="M477" s="359">
        <v>0</v>
      </c>
      <c r="N477" s="359">
        <v>0</v>
      </c>
      <c r="O477" s="359">
        <v>0.24099999999999999</v>
      </c>
      <c r="P477" s="359">
        <v>0.24099999999999999</v>
      </c>
      <c r="Q477" s="359">
        <v>0</v>
      </c>
      <c r="R477" s="359">
        <v>0</v>
      </c>
      <c r="S477" s="396">
        <v>0</v>
      </c>
      <c r="T477" s="456">
        <v>0</v>
      </c>
      <c r="U477" s="162" t="e">
        <v>#DIV/0!</v>
      </c>
      <c r="V477" s="51"/>
      <c r="W477" s="51"/>
      <c r="X477" s="165">
        <v>0</v>
      </c>
      <c r="Z477" s="453"/>
    </row>
    <row r="478" spans="1:26" s="48" customFormat="1" ht="35.1" customHeight="1" outlineLevel="1" x14ac:dyDescent="0.25">
      <c r="A478" s="122" t="s">
        <v>366</v>
      </c>
      <c r="B478" s="47">
        <v>2.2000000000000002</v>
      </c>
      <c r="C478" s="165" t="s">
        <v>1040</v>
      </c>
      <c r="D478" s="359">
        <v>0</v>
      </c>
      <c r="E478" s="360">
        <v>0</v>
      </c>
      <c r="F478" s="360">
        <v>0</v>
      </c>
      <c r="G478" s="359">
        <v>0</v>
      </c>
      <c r="H478" s="359">
        <v>0</v>
      </c>
      <c r="I478" s="359">
        <v>0</v>
      </c>
      <c r="J478" s="359">
        <v>0</v>
      </c>
      <c r="K478" s="359">
        <v>0</v>
      </c>
      <c r="L478" s="359">
        <v>0</v>
      </c>
      <c r="M478" s="359">
        <v>0</v>
      </c>
      <c r="N478" s="359">
        <v>0</v>
      </c>
      <c r="O478" s="359">
        <v>0.17100000000000001</v>
      </c>
      <c r="P478" s="359">
        <v>0.17100000000000001</v>
      </c>
      <c r="Q478" s="359">
        <v>0</v>
      </c>
      <c r="R478" s="359">
        <v>0</v>
      </c>
      <c r="S478" s="396">
        <v>0</v>
      </c>
      <c r="T478" s="456">
        <v>0</v>
      </c>
      <c r="U478" s="162" t="e">
        <v>#DIV/0!</v>
      </c>
      <c r="V478" s="51"/>
      <c r="W478" s="51"/>
      <c r="X478" s="165">
        <v>0</v>
      </c>
      <c r="Z478" s="453"/>
    </row>
    <row r="479" spans="1:26" s="48" customFormat="1" ht="35.1" customHeight="1" outlineLevel="1" x14ac:dyDescent="0.25">
      <c r="A479" s="122" t="s">
        <v>366</v>
      </c>
      <c r="B479" s="47">
        <v>2.2000000000000002</v>
      </c>
      <c r="C479" s="165" t="s">
        <v>1041</v>
      </c>
      <c r="D479" s="359">
        <v>0</v>
      </c>
      <c r="E479" s="360">
        <v>0</v>
      </c>
      <c r="F479" s="360">
        <v>0</v>
      </c>
      <c r="G479" s="359">
        <v>0</v>
      </c>
      <c r="H479" s="359">
        <v>0</v>
      </c>
      <c r="I479" s="359">
        <v>0</v>
      </c>
      <c r="J479" s="359">
        <v>0</v>
      </c>
      <c r="K479" s="359">
        <v>0</v>
      </c>
      <c r="L479" s="359">
        <v>0</v>
      </c>
      <c r="M479" s="359">
        <v>0</v>
      </c>
      <c r="N479" s="359">
        <v>0</v>
      </c>
      <c r="O479" s="359">
        <v>0.06</v>
      </c>
      <c r="P479" s="359">
        <v>0.06</v>
      </c>
      <c r="Q479" s="359">
        <v>0.06</v>
      </c>
      <c r="R479" s="359">
        <v>0.06</v>
      </c>
      <c r="S479" s="396">
        <v>0</v>
      </c>
      <c r="T479" s="456">
        <v>0</v>
      </c>
      <c r="U479" s="162" t="e">
        <v>#DIV/0!</v>
      </c>
      <c r="V479" s="51"/>
      <c r="W479" s="51"/>
      <c r="X479" s="165">
        <v>0</v>
      </c>
      <c r="Z479" s="453"/>
    </row>
    <row r="480" spans="1:26" s="48" customFormat="1" ht="35.1" customHeight="1" outlineLevel="1" x14ac:dyDescent="0.25">
      <c r="A480" s="122" t="s">
        <v>366</v>
      </c>
      <c r="B480" s="47">
        <v>2.2000000000000002</v>
      </c>
      <c r="C480" s="165" t="s">
        <v>1043</v>
      </c>
      <c r="D480" s="359">
        <v>0</v>
      </c>
      <c r="E480" s="360">
        <v>0</v>
      </c>
      <c r="F480" s="360">
        <v>0</v>
      </c>
      <c r="G480" s="359">
        <v>0</v>
      </c>
      <c r="H480" s="359">
        <v>0</v>
      </c>
      <c r="I480" s="359">
        <v>0</v>
      </c>
      <c r="J480" s="359">
        <v>0</v>
      </c>
      <c r="K480" s="359">
        <v>0</v>
      </c>
      <c r="L480" s="359">
        <v>0</v>
      </c>
      <c r="M480" s="359">
        <v>0</v>
      </c>
      <c r="N480" s="359">
        <v>0</v>
      </c>
      <c r="O480" s="359">
        <v>0.13500000000000001</v>
      </c>
      <c r="P480" s="359">
        <v>0.13500000000000001</v>
      </c>
      <c r="Q480" s="359">
        <v>0.13500000000000001</v>
      </c>
      <c r="R480" s="359">
        <v>0.13500000000000001</v>
      </c>
      <c r="S480" s="396">
        <v>0</v>
      </c>
      <c r="T480" s="456">
        <v>0</v>
      </c>
      <c r="U480" s="162" t="e">
        <v>#DIV/0!</v>
      </c>
      <c r="V480" s="51"/>
      <c r="W480" s="51"/>
      <c r="X480" s="165">
        <v>0</v>
      </c>
      <c r="Z480" s="453"/>
    </row>
    <row r="481" spans="1:26" s="48" customFormat="1" ht="35.1" customHeight="1" outlineLevel="1" x14ac:dyDescent="0.25">
      <c r="A481" s="122" t="s">
        <v>366</v>
      </c>
      <c r="B481" s="47">
        <v>2.2000000000000002</v>
      </c>
      <c r="C481" s="165" t="s">
        <v>1045</v>
      </c>
      <c r="D481" s="359">
        <v>0</v>
      </c>
      <c r="E481" s="360">
        <v>0</v>
      </c>
      <c r="F481" s="360">
        <v>0</v>
      </c>
      <c r="G481" s="359">
        <v>0</v>
      </c>
      <c r="H481" s="359">
        <v>0</v>
      </c>
      <c r="I481" s="359">
        <v>0</v>
      </c>
      <c r="J481" s="359">
        <v>0</v>
      </c>
      <c r="K481" s="359">
        <v>0</v>
      </c>
      <c r="L481" s="359">
        <v>0</v>
      </c>
      <c r="M481" s="359">
        <v>0</v>
      </c>
      <c r="N481" s="359">
        <v>0</v>
      </c>
      <c r="O481" s="359">
        <v>0.18400000000000002</v>
      </c>
      <c r="P481" s="359">
        <v>0.18400000000000002</v>
      </c>
      <c r="Q481" s="359">
        <v>0.18400000000000002</v>
      </c>
      <c r="R481" s="359">
        <v>0.18400000000000002</v>
      </c>
      <c r="S481" s="396">
        <v>0</v>
      </c>
      <c r="T481" s="456">
        <v>0</v>
      </c>
      <c r="U481" s="162" t="e">
        <v>#DIV/0!</v>
      </c>
      <c r="V481" s="51"/>
      <c r="W481" s="51"/>
      <c r="X481" s="165">
        <v>0</v>
      </c>
      <c r="Z481" s="453"/>
    </row>
    <row r="482" spans="1:26" s="48" customFormat="1" ht="35.1" customHeight="1" outlineLevel="1" x14ac:dyDescent="0.25">
      <c r="A482" s="122" t="s">
        <v>366</v>
      </c>
      <c r="B482" s="47">
        <v>2.2000000000000002</v>
      </c>
      <c r="C482" s="165" t="s">
        <v>1046</v>
      </c>
      <c r="D482" s="359">
        <v>0</v>
      </c>
      <c r="E482" s="360">
        <v>0</v>
      </c>
      <c r="F482" s="360">
        <v>0</v>
      </c>
      <c r="G482" s="359">
        <v>0</v>
      </c>
      <c r="H482" s="359">
        <v>0</v>
      </c>
      <c r="I482" s="359">
        <v>0</v>
      </c>
      <c r="J482" s="359">
        <v>0</v>
      </c>
      <c r="K482" s="359">
        <v>0</v>
      </c>
      <c r="L482" s="359">
        <v>0</v>
      </c>
      <c r="M482" s="359">
        <v>0</v>
      </c>
      <c r="N482" s="359">
        <v>0</v>
      </c>
      <c r="O482" s="359">
        <v>8.4000000000000005E-2</v>
      </c>
      <c r="P482" s="359">
        <v>8.4000000000000005E-2</v>
      </c>
      <c r="Q482" s="359">
        <v>0</v>
      </c>
      <c r="R482" s="359">
        <v>0</v>
      </c>
      <c r="S482" s="396">
        <v>0</v>
      </c>
      <c r="T482" s="456">
        <v>0</v>
      </c>
      <c r="U482" s="162" t="e">
        <v>#DIV/0!</v>
      </c>
      <c r="V482" s="51"/>
      <c r="W482" s="51"/>
      <c r="X482" s="165">
        <v>0</v>
      </c>
      <c r="Z482" s="453"/>
    </row>
    <row r="483" spans="1:26" s="48" customFormat="1" ht="35.1" customHeight="1" outlineLevel="1" x14ac:dyDescent="0.25">
      <c r="A483" s="122" t="s">
        <v>366</v>
      </c>
      <c r="B483" s="47">
        <v>2.2000000000000002</v>
      </c>
      <c r="C483" s="165" t="s">
        <v>1047</v>
      </c>
      <c r="D483" s="359">
        <v>0</v>
      </c>
      <c r="E483" s="360">
        <v>0</v>
      </c>
      <c r="F483" s="360">
        <v>0</v>
      </c>
      <c r="G483" s="359">
        <v>0</v>
      </c>
      <c r="H483" s="359">
        <v>0</v>
      </c>
      <c r="I483" s="359">
        <v>0</v>
      </c>
      <c r="J483" s="359">
        <v>0</v>
      </c>
      <c r="K483" s="359">
        <v>0</v>
      </c>
      <c r="L483" s="359">
        <v>0</v>
      </c>
      <c r="M483" s="359">
        <v>0</v>
      </c>
      <c r="N483" s="359">
        <v>0</v>
      </c>
      <c r="O483" s="359">
        <v>4.5000000000000005E-2</v>
      </c>
      <c r="P483" s="359">
        <v>4.5000000000000005E-2</v>
      </c>
      <c r="Q483" s="359">
        <v>0</v>
      </c>
      <c r="R483" s="359">
        <v>0</v>
      </c>
      <c r="S483" s="396">
        <v>0</v>
      </c>
      <c r="T483" s="456">
        <v>0</v>
      </c>
      <c r="U483" s="162" t="e">
        <v>#DIV/0!</v>
      </c>
      <c r="V483" s="51"/>
      <c r="W483" s="51"/>
      <c r="X483" s="165">
        <v>0</v>
      </c>
      <c r="Z483" s="453"/>
    </row>
    <row r="484" spans="1:26" s="48" customFormat="1" ht="35.1" customHeight="1" outlineLevel="1" x14ac:dyDescent="0.25">
      <c r="A484" s="122" t="s">
        <v>366</v>
      </c>
      <c r="B484" s="47">
        <v>2.2000000000000002</v>
      </c>
      <c r="C484" s="165" t="s">
        <v>1048</v>
      </c>
      <c r="D484" s="359">
        <v>0</v>
      </c>
      <c r="E484" s="360">
        <v>0</v>
      </c>
      <c r="F484" s="360">
        <v>0</v>
      </c>
      <c r="G484" s="359">
        <v>0</v>
      </c>
      <c r="H484" s="359">
        <v>0</v>
      </c>
      <c r="I484" s="359">
        <v>0</v>
      </c>
      <c r="J484" s="359">
        <v>0</v>
      </c>
      <c r="K484" s="359">
        <v>0</v>
      </c>
      <c r="L484" s="359">
        <v>0</v>
      </c>
      <c r="M484" s="359">
        <v>0</v>
      </c>
      <c r="N484" s="359">
        <v>0</v>
      </c>
      <c r="O484" s="359">
        <v>1.7000000000000001E-2</v>
      </c>
      <c r="P484" s="359">
        <v>1.7000000000000001E-2</v>
      </c>
      <c r="Q484" s="359">
        <v>1.7000000000000001E-2</v>
      </c>
      <c r="R484" s="359">
        <v>1.7000000000000001E-2</v>
      </c>
      <c r="S484" s="396">
        <v>0</v>
      </c>
      <c r="T484" s="456">
        <v>0</v>
      </c>
      <c r="U484" s="162" t="e">
        <v>#DIV/0!</v>
      </c>
      <c r="V484" s="51"/>
      <c r="W484" s="51"/>
      <c r="X484" s="165">
        <v>0</v>
      </c>
      <c r="Z484" s="453"/>
    </row>
    <row r="485" spans="1:26" s="48" customFormat="1" ht="35.1" customHeight="1" outlineLevel="1" x14ac:dyDescent="0.25">
      <c r="A485" s="122" t="s">
        <v>366</v>
      </c>
      <c r="B485" s="47">
        <v>2.2000000000000002</v>
      </c>
      <c r="C485" s="165" t="s">
        <v>1051</v>
      </c>
      <c r="D485" s="359">
        <v>0</v>
      </c>
      <c r="E485" s="360">
        <v>0</v>
      </c>
      <c r="F485" s="360">
        <v>0</v>
      </c>
      <c r="G485" s="359">
        <v>0</v>
      </c>
      <c r="H485" s="359">
        <v>0</v>
      </c>
      <c r="I485" s="359">
        <v>0</v>
      </c>
      <c r="J485" s="359">
        <v>0</v>
      </c>
      <c r="K485" s="359">
        <v>0</v>
      </c>
      <c r="L485" s="359">
        <v>0</v>
      </c>
      <c r="M485" s="359">
        <v>0</v>
      </c>
      <c r="N485" s="359">
        <v>0</v>
      </c>
      <c r="O485" s="359">
        <v>2.1999999999999999E-2</v>
      </c>
      <c r="P485" s="359">
        <v>2.1999999999999999E-2</v>
      </c>
      <c r="Q485" s="359">
        <v>2.1999999999999999E-2</v>
      </c>
      <c r="R485" s="359">
        <v>2.1999999999999999E-2</v>
      </c>
      <c r="S485" s="396">
        <v>0</v>
      </c>
      <c r="T485" s="456">
        <v>0</v>
      </c>
      <c r="U485" s="162" t="e">
        <v>#DIV/0!</v>
      </c>
      <c r="V485" s="51"/>
      <c r="W485" s="51"/>
      <c r="X485" s="165">
        <v>0</v>
      </c>
      <c r="Z485" s="453"/>
    </row>
    <row r="486" spans="1:26" s="48" customFormat="1" ht="35.1" customHeight="1" outlineLevel="1" x14ac:dyDescent="0.25">
      <c r="A486" s="122" t="s">
        <v>366</v>
      </c>
      <c r="B486" s="47">
        <v>2.2000000000000002</v>
      </c>
      <c r="C486" s="165" t="s">
        <v>1053</v>
      </c>
      <c r="D486" s="359">
        <v>0</v>
      </c>
      <c r="E486" s="360">
        <v>0</v>
      </c>
      <c r="F486" s="360">
        <v>0</v>
      </c>
      <c r="G486" s="359">
        <v>0</v>
      </c>
      <c r="H486" s="359">
        <v>0</v>
      </c>
      <c r="I486" s="359">
        <v>0</v>
      </c>
      <c r="J486" s="359">
        <v>0</v>
      </c>
      <c r="K486" s="359">
        <v>0</v>
      </c>
      <c r="L486" s="359">
        <v>0</v>
      </c>
      <c r="M486" s="359">
        <v>0</v>
      </c>
      <c r="N486" s="359">
        <v>0</v>
      </c>
      <c r="O486" s="359">
        <v>0.17900000000000002</v>
      </c>
      <c r="P486" s="359">
        <v>0.17900000000000002</v>
      </c>
      <c r="Q486" s="359">
        <v>0</v>
      </c>
      <c r="R486" s="359">
        <v>0</v>
      </c>
      <c r="S486" s="396">
        <v>0</v>
      </c>
      <c r="T486" s="456">
        <v>0</v>
      </c>
      <c r="U486" s="162" t="e">
        <v>#DIV/0!</v>
      </c>
      <c r="V486" s="51"/>
      <c r="W486" s="51"/>
      <c r="X486" s="165">
        <v>0</v>
      </c>
      <c r="Z486" s="453"/>
    </row>
    <row r="487" spans="1:26" s="48" customFormat="1" ht="35.1" customHeight="1" outlineLevel="1" x14ac:dyDescent="0.25">
      <c r="A487" s="122" t="s">
        <v>366</v>
      </c>
      <c r="B487" s="47">
        <v>2.2000000000000002</v>
      </c>
      <c r="C487" s="165" t="s">
        <v>1054</v>
      </c>
      <c r="D487" s="359">
        <v>0</v>
      </c>
      <c r="E487" s="360">
        <v>0</v>
      </c>
      <c r="F487" s="360">
        <v>0</v>
      </c>
      <c r="G487" s="359">
        <v>0</v>
      </c>
      <c r="H487" s="359">
        <v>0</v>
      </c>
      <c r="I487" s="359">
        <v>0</v>
      </c>
      <c r="J487" s="359">
        <v>0</v>
      </c>
      <c r="K487" s="359">
        <v>0</v>
      </c>
      <c r="L487" s="359">
        <v>0</v>
      </c>
      <c r="M487" s="359">
        <v>0</v>
      </c>
      <c r="N487" s="359">
        <v>0</v>
      </c>
      <c r="O487" s="359">
        <v>7.2999999999999995E-2</v>
      </c>
      <c r="P487" s="359">
        <v>7.2999999999999995E-2</v>
      </c>
      <c r="Q487" s="359">
        <v>0</v>
      </c>
      <c r="R487" s="359">
        <v>0</v>
      </c>
      <c r="S487" s="396">
        <v>0</v>
      </c>
      <c r="T487" s="456">
        <v>0</v>
      </c>
      <c r="U487" s="162" t="e">
        <v>#DIV/0!</v>
      </c>
      <c r="V487" s="51"/>
      <c r="W487" s="51"/>
      <c r="X487" s="165">
        <v>0</v>
      </c>
      <c r="Z487" s="453"/>
    </row>
    <row r="488" spans="1:26" s="48" customFormat="1" ht="35.1" customHeight="1" outlineLevel="1" x14ac:dyDescent="0.25">
      <c r="A488" s="122" t="s">
        <v>366</v>
      </c>
      <c r="B488" s="47">
        <v>2.2000000000000002</v>
      </c>
      <c r="C488" s="165" t="s">
        <v>1055</v>
      </c>
      <c r="D488" s="359">
        <v>0</v>
      </c>
      <c r="E488" s="360">
        <v>0</v>
      </c>
      <c r="F488" s="360">
        <v>0</v>
      </c>
      <c r="G488" s="359">
        <v>0</v>
      </c>
      <c r="H488" s="359">
        <v>0</v>
      </c>
      <c r="I488" s="359">
        <v>0</v>
      </c>
      <c r="J488" s="359">
        <v>0</v>
      </c>
      <c r="K488" s="359">
        <v>0</v>
      </c>
      <c r="L488" s="359">
        <v>0</v>
      </c>
      <c r="M488" s="359">
        <v>0</v>
      </c>
      <c r="N488" s="359">
        <v>0</v>
      </c>
      <c r="O488" s="359">
        <v>0.24299999999999999</v>
      </c>
      <c r="P488" s="359">
        <v>0.24299999999999999</v>
      </c>
      <c r="Q488" s="359">
        <v>0</v>
      </c>
      <c r="R488" s="359">
        <v>0</v>
      </c>
      <c r="S488" s="396">
        <v>0</v>
      </c>
      <c r="T488" s="456">
        <v>0</v>
      </c>
      <c r="U488" s="162" t="e">
        <v>#DIV/0!</v>
      </c>
      <c r="V488" s="51"/>
      <c r="W488" s="51"/>
      <c r="X488" s="165">
        <v>0</v>
      </c>
      <c r="Z488" s="453"/>
    </row>
    <row r="489" spans="1:26" s="48" customFormat="1" ht="35.1" customHeight="1" outlineLevel="1" x14ac:dyDescent="0.25">
      <c r="A489" s="122" t="s">
        <v>366</v>
      </c>
      <c r="B489" s="47">
        <v>2.2000000000000002</v>
      </c>
      <c r="C489" s="165" t="s">
        <v>1056</v>
      </c>
      <c r="D489" s="359">
        <v>0</v>
      </c>
      <c r="E489" s="360">
        <v>0</v>
      </c>
      <c r="F489" s="360">
        <v>0</v>
      </c>
      <c r="G489" s="359">
        <v>0</v>
      </c>
      <c r="H489" s="359">
        <v>0</v>
      </c>
      <c r="I489" s="359">
        <v>0</v>
      </c>
      <c r="J489" s="359">
        <v>0</v>
      </c>
      <c r="K489" s="359">
        <v>0</v>
      </c>
      <c r="L489" s="359">
        <v>0</v>
      </c>
      <c r="M489" s="359">
        <v>0</v>
      </c>
      <c r="N489" s="359">
        <v>0</v>
      </c>
      <c r="O489" s="359">
        <v>0.29300000000000004</v>
      </c>
      <c r="P489" s="359">
        <v>0.29300000000000004</v>
      </c>
      <c r="Q489" s="359">
        <v>0</v>
      </c>
      <c r="R489" s="359">
        <v>0</v>
      </c>
      <c r="S489" s="396">
        <v>0</v>
      </c>
      <c r="T489" s="456">
        <v>0</v>
      </c>
      <c r="U489" s="162" t="e">
        <v>#DIV/0!</v>
      </c>
      <c r="V489" s="51"/>
      <c r="W489" s="51"/>
      <c r="X489" s="165">
        <v>0</v>
      </c>
      <c r="Z489" s="453"/>
    </row>
    <row r="490" spans="1:26" s="48" customFormat="1" ht="35.1" customHeight="1" outlineLevel="1" x14ac:dyDescent="0.25">
      <c r="A490" s="122" t="s">
        <v>366</v>
      </c>
      <c r="B490" s="47">
        <v>2.2000000000000002</v>
      </c>
      <c r="C490" s="165" t="s">
        <v>1057</v>
      </c>
      <c r="D490" s="359">
        <v>0</v>
      </c>
      <c r="E490" s="360">
        <v>0</v>
      </c>
      <c r="F490" s="360">
        <v>0</v>
      </c>
      <c r="G490" s="359">
        <v>0</v>
      </c>
      <c r="H490" s="359">
        <v>0</v>
      </c>
      <c r="I490" s="359">
        <v>0</v>
      </c>
      <c r="J490" s="359">
        <v>0</v>
      </c>
      <c r="K490" s="359">
        <v>0</v>
      </c>
      <c r="L490" s="359">
        <v>0</v>
      </c>
      <c r="M490" s="359">
        <v>0</v>
      </c>
      <c r="N490" s="359">
        <v>0</v>
      </c>
      <c r="O490" s="359">
        <v>0.29299999999999998</v>
      </c>
      <c r="P490" s="359">
        <v>0.29299999999999998</v>
      </c>
      <c r="Q490" s="359">
        <v>0</v>
      </c>
      <c r="R490" s="359">
        <v>0</v>
      </c>
      <c r="S490" s="396">
        <v>0</v>
      </c>
      <c r="T490" s="456">
        <v>0</v>
      </c>
      <c r="U490" s="162" t="e">
        <v>#DIV/0!</v>
      </c>
      <c r="V490" s="51"/>
      <c r="W490" s="51"/>
      <c r="X490" s="165">
        <v>0</v>
      </c>
      <c r="Z490" s="453"/>
    </row>
    <row r="491" spans="1:26" s="48" customFormat="1" ht="35.1" customHeight="1" outlineLevel="1" x14ac:dyDescent="0.25">
      <c r="A491" s="122" t="s">
        <v>366</v>
      </c>
      <c r="B491" s="47">
        <v>2.2000000000000002</v>
      </c>
      <c r="C491" s="165" t="s">
        <v>1058</v>
      </c>
      <c r="D491" s="359">
        <v>0</v>
      </c>
      <c r="E491" s="360">
        <v>0</v>
      </c>
      <c r="F491" s="360">
        <v>0</v>
      </c>
      <c r="G491" s="359">
        <v>0</v>
      </c>
      <c r="H491" s="359">
        <v>0</v>
      </c>
      <c r="I491" s="359">
        <v>0</v>
      </c>
      <c r="J491" s="359">
        <v>0</v>
      </c>
      <c r="K491" s="359">
        <v>0</v>
      </c>
      <c r="L491" s="359">
        <v>0</v>
      </c>
      <c r="M491" s="359">
        <v>0</v>
      </c>
      <c r="N491" s="359">
        <v>0</v>
      </c>
      <c r="O491" s="359">
        <v>0.20300000000000001</v>
      </c>
      <c r="P491" s="359">
        <v>0.20300000000000001</v>
      </c>
      <c r="Q491" s="359">
        <v>0</v>
      </c>
      <c r="R491" s="359">
        <v>0</v>
      </c>
      <c r="S491" s="396">
        <v>0</v>
      </c>
      <c r="T491" s="456">
        <v>0</v>
      </c>
      <c r="U491" s="162" t="e">
        <v>#DIV/0!</v>
      </c>
      <c r="V491" s="51"/>
      <c r="W491" s="51"/>
      <c r="X491" s="165">
        <v>0</v>
      </c>
      <c r="Z491" s="453"/>
    </row>
    <row r="492" spans="1:26" s="48" customFormat="1" ht="35.1" customHeight="1" outlineLevel="1" x14ac:dyDescent="0.25">
      <c r="A492" s="122" t="s">
        <v>366</v>
      </c>
      <c r="B492" s="47">
        <v>2.2000000000000002</v>
      </c>
      <c r="C492" s="165" t="s">
        <v>1059</v>
      </c>
      <c r="D492" s="359">
        <v>0</v>
      </c>
      <c r="E492" s="360">
        <v>0</v>
      </c>
      <c r="F492" s="360">
        <v>0</v>
      </c>
      <c r="G492" s="359">
        <v>0</v>
      </c>
      <c r="H492" s="359">
        <v>0</v>
      </c>
      <c r="I492" s="359">
        <v>0</v>
      </c>
      <c r="J492" s="359">
        <v>0</v>
      </c>
      <c r="K492" s="359">
        <v>0</v>
      </c>
      <c r="L492" s="359">
        <v>0</v>
      </c>
      <c r="M492" s="359">
        <v>0</v>
      </c>
      <c r="N492" s="359">
        <v>0</v>
      </c>
      <c r="O492" s="359">
        <v>6.9000000000000006E-2</v>
      </c>
      <c r="P492" s="359">
        <v>6.9000000000000006E-2</v>
      </c>
      <c r="Q492" s="359">
        <v>0</v>
      </c>
      <c r="R492" s="359">
        <v>0</v>
      </c>
      <c r="S492" s="396">
        <v>0</v>
      </c>
      <c r="T492" s="456">
        <v>0</v>
      </c>
      <c r="U492" s="162" t="e">
        <v>#DIV/0!</v>
      </c>
      <c r="V492" s="51"/>
      <c r="W492" s="51"/>
      <c r="X492" s="165">
        <v>0</v>
      </c>
      <c r="Z492" s="453"/>
    </row>
    <row r="493" spans="1:26" s="48" customFormat="1" ht="35.1" customHeight="1" outlineLevel="1" x14ac:dyDescent="0.25">
      <c r="A493" s="122" t="s">
        <v>366</v>
      </c>
      <c r="B493" s="47">
        <v>2.2000000000000002</v>
      </c>
      <c r="C493" s="165" t="s">
        <v>1060</v>
      </c>
      <c r="D493" s="359">
        <v>0</v>
      </c>
      <c r="E493" s="360">
        <v>0</v>
      </c>
      <c r="F493" s="360">
        <v>0</v>
      </c>
      <c r="G493" s="359">
        <v>0</v>
      </c>
      <c r="H493" s="359">
        <v>0</v>
      </c>
      <c r="I493" s="359">
        <v>0</v>
      </c>
      <c r="J493" s="359">
        <v>0</v>
      </c>
      <c r="K493" s="359">
        <v>0</v>
      </c>
      <c r="L493" s="359">
        <v>0</v>
      </c>
      <c r="M493" s="359">
        <v>0</v>
      </c>
      <c r="N493" s="359">
        <v>0</v>
      </c>
      <c r="O493" s="359">
        <v>0.13300000000000001</v>
      </c>
      <c r="P493" s="359">
        <v>0.13300000000000001</v>
      </c>
      <c r="Q493" s="359">
        <v>0</v>
      </c>
      <c r="R493" s="359">
        <v>0</v>
      </c>
      <c r="S493" s="396">
        <v>0</v>
      </c>
      <c r="T493" s="456">
        <v>0</v>
      </c>
      <c r="U493" s="162" t="e">
        <v>#DIV/0!</v>
      </c>
      <c r="V493" s="51"/>
      <c r="W493" s="51"/>
      <c r="X493" s="165">
        <v>0</v>
      </c>
      <c r="Z493" s="453"/>
    </row>
    <row r="494" spans="1:26" s="48" customFormat="1" ht="35.1" customHeight="1" outlineLevel="1" x14ac:dyDescent="0.25">
      <c r="A494" s="122" t="s">
        <v>366</v>
      </c>
      <c r="B494" s="47">
        <v>2.2000000000000002</v>
      </c>
      <c r="C494" s="165" t="s">
        <v>1061</v>
      </c>
      <c r="D494" s="359">
        <v>0</v>
      </c>
      <c r="E494" s="360">
        <v>0</v>
      </c>
      <c r="F494" s="360">
        <v>0</v>
      </c>
      <c r="G494" s="359">
        <v>0</v>
      </c>
      <c r="H494" s="359">
        <v>0</v>
      </c>
      <c r="I494" s="359">
        <v>0</v>
      </c>
      <c r="J494" s="359">
        <v>0</v>
      </c>
      <c r="K494" s="359">
        <v>0</v>
      </c>
      <c r="L494" s="359">
        <v>0</v>
      </c>
      <c r="M494" s="359">
        <v>0</v>
      </c>
      <c r="N494" s="359">
        <v>0</v>
      </c>
      <c r="O494" s="359">
        <v>0.56699999999999995</v>
      </c>
      <c r="P494" s="359">
        <v>0.56699999999999995</v>
      </c>
      <c r="Q494" s="359">
        <v>0</v>
      </c>
      <c r="R494" s="359">
        <v>0</v>
      </c>
      <c r="S494" s="396">
        <v>0</v>
      </c>
      <c r="T494" s="456">
        <v>0</v>
      </c>
      <c r="U494" s="162" t="e">
        <v>#DIV/0!</v>
      </c>
      <c r="V494" s="51"/>
      <c r="W494" s="51"/>
      <c r="X494" s="165">
        <v>0</v>
      </c>
      <c r="Z494" s="453"/>
    </row>
    <row r="495" spans="1:26" s="48" customFormat="1" ht="35.1" customHeight="1" outlineLevel="1" x14ac:dyDescent="0.25">
      <c r="A495" s="122" t="s">
        <v>366</v>
      </c>
      <c r="B495" s="47">
        <v>2.2000000000000002</v>
      </c>
      <c r="C495" s="165" t="s">
        <v>1062</v>
      </c>
      <c r="D495" s="359">
        <v>0</v>
      </c>
      <c r="E495" s="360">
        <v>0</v>
      </c>
      <c r="F495" s="360">
        <v>0</v>
      </c>
      <c r="G495" s="359">
        <v>0</v>
      </c>
      <c r="H495" s="359">
        <v>0</v>
      </c>
      <c r="I495" s="359">
        <v>0</v>
      </c>
      <c r="J495" s="359">
        <v>0</v>
      </c>
      <c r="K495" s="359">
        <v>0</v>
      </c>
      <c r="L495" s="359">
        <v>0</v>
      </c>
      <c r="M495" s="359">
        <v>0</v>
      </c>
      <c r="N495" s="359">
        <v>0</v>
      </c>
      <c r="O495" s="359">
        <v>4.5999999999999999E-2</v>
      </c>
      <c r="P495" s="359">
        <v>4.5999999999999999E-2</v>
      </c>
      <c r="Q495" s="359">
        <v>0</v>
      </c>
      <c r="R495" s="359">
        <v>0</v>
      </c>
      <c r="S495" s="396">
        <v>0</v>
      </c>
      <c r="T495" s="456">
        <v>0</v>
      </c>
      <c r="U495" s="162" t="e">
        <v>#DIV/0!</v>
      </c>
      <c r="V495" s="51"/>
      <c r="W495" s="51"/>
      <c r="X495" s="165">
        <v>0</v>
      </c>
      <c r="Z495" s="453"/>
    </row>
    <row r="496" spans="1:26" s="48" customFormat="1" ht="35.1" customHeight="1" outlineLevel="1" x14ac:dyDescent="0.25">
      <c r="A496" s="122" t="s">
        <v>366</v>
      </c>
      <c r="B496" s="47">
        <v>2.2000000000000002</v>
      </c>
      <c r="C496" s="165" t="s">
        <v>1063</v>
      </c>
      <c r="D496" s="359">
        <v>0</v>
      </c>
      <c r="E496" s="360">
        <v>0</v>
      </c>
      <c r="F496" s="360">
        <v>0</v>
      </c>
      <c r="G496" s="359">
        <v>0</v>
      </c>
      <c r="H496" s="359">
        <v>0</v>
      </c>
      <c r="I496" s="359">
        <v>0</v>
      </c>
      <c r="J496" s="359">
        <v>0</v>
      </c>
      <c r="K496" s="359">
        <v>0</v>
      </c>
      <c r="L496" s="359">
        <v>0</v>
      </c>
      <c r="M496" s="359">
        <v>0</v>
      </c>
      <c r="N496" s="359">
        <v>0</v>
      </c>
      <c r="O496" s="359">
        <v>5.2999999999999999E-2</v>
      </c>
      <c r="P496" s="359">
        <v>5.2999999999999999E-2</v>
      </c>
      <c r="Q496" s="359">
        <v>0</v>
      </c>
      <c r="R496" s="359">
        <v>0</v>
      </c>
      <c r="S496" s="396">
        <v>0</v>
      </c>
      <c r="T496" s="456">
        <v>0</v>
      </c>
      <c r="U496" s="162" t="e">
        <v>#DIV/0!</v>
      </c>
      <c r="V496" s="51"/>
      <c r="W496" s="51"/>
      <c r="X496" s="165">
        <v>0</v>
      </c>
      <c r="Z496" s="453"/>
    </row>
    <row r="497" spans="1:26" s="48" customFormat="1" ht="35.1" customHeight="1" outlineLevel="1" x14ac:dyDescent="0.25">
      <c r="A497" s="122" t="s">
        <v>366</v>
      </c>
      <c r="B497" s="47">
        <v>2.2000000000000002</v>
      </c>
      <c r="C497" s="165" t="s">
        <v>1064</v>
      </c>
      <c r="D497" s="359">
        <v>0</v>
      </c>
      <c r="E497" s="360">
        <v>0</v>
      </c>
      <c r="F497" s="360">
        <v>0</v>
      </c>
      <c r="G497" s="359">
        <v>0</v>
      </c>
      <c r="H497" s="359">
        <v>0</v>
      </c>
      <c r="I497" s="359">
        <v>0</v>
      </c>
      <c r="J497" s="359">
        <v>0</v>
      </c>
      <c r="K497" s="359">
        <v>0</v>
      </c>
      <c r="L497" s="359">
        <v>0</v>
      </c>
      <c r="M497" s="359">
        <v>0</v>
      </c>
      <c r="N497" s="359">
        <v>0</v>
      </c>
      <c r="O497" s="359">
        <v>4.9000000000000002E-2</v>
      </c>
      <c r="P497" s="359">
        <v>4.9000000000000002E-2</v>
      </c>
      <c r="Q497" s="359">
        <v>0</v>
      </c>
      <c r="R497" s="359">
        <v>0</v>
      </c>
      <c r="S497" s="396">
        <v>0</v>
      </c>
      <c r="T497" s="456">
        <v>0</v>
      </c>
      <c r="U497" s="162" t="e">
        <v>#DIV/0!</v>
      </c>
      <c r="V497" s="51"/>
      <c r="W497" s="51"/>
      <c r="X497" s="165">
        <v>0</v>
      </c>
      <c r="Z497" s="453"/>
    </row>
    <row r="498" spans="1:26" s="48" customFormat="1" ht="35.1" customHeight="1" outlineLevel="1" x14ac:dyDescent="0.25">
      <c r="A498" s="122" t="s">
        <v>366</v>
      </c>
      <c r="B498" s="47">
        <v>2.2000000000000002</v>
      </c>
      <c r="C498" s="165" t="s">
        <v>1065</v>
      </c>
      <c r="D498" s="359">
        <v>0</v>
      </c>
      <c r="E498" s="360">
        <v>0</v>
      </c>
      <c r="F498" s="360">
        <v>0</v>
      </c>
      <c r="G498" s="359">
        <v>0</v>
      </c>
      <c r="H498" s="359">
        <v>0</v>
      </c>
      <c r="I498" s="359">
        <v>0</v>
      </c>
      <c r="J498" s="359">
        <v>0</v>
      </c>
      <c r="K498" s="359">
        <v>0</v>
      </c>
      <c r="L498" s="359">
        <v>0</v>
      </c>
      <c r="M498" s="359">
        <v>0</v>
      </c>
      <c r="N498" s="359">
        <v>0</v>
      </c>
      <c r="O498" s="359">
        <v>4.1000000000000002E-2</v>
      </c>
      <c r="P498" s="359">
        <v>4.1000000000000002E-2</v>
      </c>
      <c r="Q498" s="359">
        <v>0</v>
      </c>
      <c r="R498" s="359">
        <v>0</v>
      </c>
      <c r="S498" s="396">
        <v>0</v>
      </c>
      <c r="T498" s="456">
        <v>0</v>
      </c>
      <c r="U498" s="162" t="e">
        <v>#DIV/0!</v>
      </c>
      <c r="V498" s="51"/>
      <c r="W498" s="51"/>
      <c r="X498" s="165">
        <v>0</v>
      </c>
      <c r="Z498" s="453"/>
    </row>
    <row r="499" spans="1:26" s="48" customFormat="1" ht="35.1" customHeight="1" outlineLevel="1" x14ac:dyDescent="0.25">
      <c r="A499" s="122" t="s">
        <v>366</v>
      </c>
      <c r="B499" s="47">
        <v>2.2000000000000002</v>
      </c>
      <c r="C499" s="165" t="s">
        <v>1066</v>
      </c>
      <c r="D499" s="359">
        <v>0</v>
      </c>
      <c r="E499" s="360">
        <v>0</v>
      </c>
      <c r="F499" s="360">
        <v>0</v>
      </c>
      <c r="G499" s="359">
        <v>0</v>
      </c>
      <c r="H499" s="359">
        <v>0</v>
      </c>
      <c r="I499" s="359">
        <v>0</v>
      </c>
      <c r="J499" s="359">
        <v>0</v>
      </c>
      <c r="K499" s="359">
        <v>0</v>
      </c>
      <c r="L499" s="359">
        <v>0</v>
      </c>
      <c r="M499" s="359">
        <v>0</v>
      </c>
      <c r="N499" s="359">
        <v>0</v>
      </c>
      <c r="O499" s="359">
        <v>0.15999999999999998</v>
      </c>
      <c r="P499" s="359">
        <v>0.15999999999999998</v>
      </c>
      <c r="Q499" s="359">
        <v>0</v>
      </c>
      <c r="R499" s="359">
        <v>0</v>
      </c>
      <c r="S499" s="396">
        <v>0</v>
      </c>
      <c r="T499" s="456">
        <v>0</v>
      </c>
      <c r="U499" s="162" t="e">
        <v>#DIV/0!</v>
      </c>
      <c r="V499" s="51"/>
      <c r="W499" s="51"/>
      <c r="X499" s="165">
        <v>0</v>
      </c>
      <c r="Z499" s="453"/>
    </row>
    <row r="500" spans="1:26" s="48" customFormat="1" ht="35.1" customHeight="1" outlineLevel="1" x14ac:dyDescent="0.25">
      <c r="A500" s="122" t="s">
        <v>366</v>
      </c>
      <c r="B500" s="47">
        <v>2.2000000000000002</v>
      </c>
      <c r="C500" s="165" t="s">
        <v>1067</v>
      </c>
      <c r="D500" s="359">
        <v>0</v>
      </c>
      <c r="E500" s="360">
        <v>0</v>
      </c>
      <c r="F500" s="360">
        <v>0</v>
      </c>
      <c r="G500" s="359">
        <v>0</v>
      </c>
      <c r="H500" s="359">
        <v>0</v>
      </c>
      <c r="I500" s="359">
        <v>0</v>
      </c>
      <c r="J500" s="359">
        <v>0</v>
      </c>
      <c r="K500" s="359">
        <v>0</v>
      </c>
      <c r="L500" s="359">
        <v>0</v>
      </c>
      <c r="M500" s="359">
        <v>0</v>
      </c>
      <c r="N500" s="359">
        <v>0</v>
      </c>
      <c r="O500" s="359">
        <v>9.2999999999999999E-2</v>
      </c>
      <c r="P500" s="359">
        <v>9.2999999999999999E-2</v>
      </c>
      <c r="Q500" s="359">
        <v>0</v>
      </c>
      <c r="R500" s="359">
        <v>0</v>
      </c>
      <c r="S500" s="396">
        <v>0</v>
      </c>
      <c r="T500" s="456">
        <v>0</v>
      </c>
      <c r="U500" s="162" t="e">
        <v>#DIV/0!</v>
      </c>
      <c r="V500" s="51"/>
      <c r="W500" s="51"/>
      <c r="X500" s="165">
        <v>0</v>
      </c>
      <c r="Z500" s="453"/>
    </row>
    <row r="501" spans="1:26" s="48" customFormat="1" ht="35.1" customHeight="1" outlineLevel="1" x14ac:dyDescent="0.25">
      <c r="A501" s="122" t="s">
        <v>366</v>
      </c>
      <c r="B501" s="47">
        <v>2.2000000000000002</v>
      </c>
      <c r="C501" s="165" t="s">
        <v>1068</v>
      </c>
      <c r="D501" s="359">
        <v>0</v>
      </c>
      <c r="E501" s="360">
        <v>0</v>
      </c>
      <c r="F501" s="360">
        <v>0</v>
      </c>
      <c r="G501" s="359">
        <v>0</v>
      </c>
      <c r="H501" s="359">
        <v>0</v>
      </c>
      <c r="I501" s="359">
        <v>0</v>
      </c>
      <c r="J501" s="359">
        <v>0</v>
      </c>
      <c r="K501" s="359">
        <v>0</v>
      </c>
      <c r="L501" s="359">
        <v>0</v>
      </c>
      <c r="M501" s="359">
        <v>0</v>
      </c>
      <c r="N501" s="359">
        <v>0</v>
      </c>
      <c r="O501" s="359">
        <v>4.5999999999999999E-2</v>
      </c>
      <c r="P501" s="359">
        <v>4.5999999999999999E-2</v>
      </c>
      <c r="Q501" s="359">
        <v>0</v>
      </c>
      <c r="R501" s="359">
        <v>0</v>
      </c>
      <c r="S501" s="396">
        <v>0</v>
      </c>
      <c r="T501" s="456">
        <v>0</v>
      </c>
      <c r="U501" s="162" t="e">
        <v>#DIV/0!</v>
      </c>
      <c r="V501" s="51"/>
      <c r="W501" s="51"/>
      <c r="X501" s="165">
        <v>0</v>
      </c>
      <c r="Z501" s="453"/>
    </row>
    <row r="502" spans="1:26" s="48" customFormat="1" ht="35.1" customHeight="1" outlineLevel="1" x14ac:dyDescent="0.25">
      <c r="A502" s="122" t="s">
        <v>366</v>
      </c>
      <c r="B502" s="47">
        <v>2.2000000000000002</v>
      </c>
      <c r="C502" s="165" t="s">
        <v>1069</v>
      </c>
      <c r="D502" s="359">
        <v>0</v>
      </c>
      <c r="E502" s="360">
        <v>0</v>
      </c>
      <c r="F502" s="360">
        <v>0</v>
      </c>
      <c r="G502" s="359">
        <v>0</v>
      </c>
      <c r="H502" s="359">
        <v>0</v>
      </c>
      <c r="I502" s="359">
        <v>0</v>
      </c>
      <c r="J502" s="359">
        <v>0</v>
      </c>
      <c r="K502" s="359">
        <v>0</v>
      </c>
      <c r="L502" s="359">
        <v>0</v>
      </c>
      <c r="M502" s="359">
        <v>0</v>
      </c>
      <c r="N502" s="359">
        <v>0</v>
      </c>
      <c r="O502" s="359">
        <v>4.9000000000000002E-2</v>
      </c>
      <c r="P502" s="359">
        <v>4.9000000000000002E-2</v>
      </c>
      <c r="Q502" s="359">
        <v>0</v>
      </c>
      <c r="R502" s="359">
        <v>0</v>
      </c>
      <c r="S502" s="396">
        <v>0</v>
      </c>
      <c r="T502" s="456">
        <v>0</v>
      </c>
      <c r="U502" s="162" t="e">
        <v>#DIV/0!</v>
      </c>
      <c r="V502" s="51"/>
      <c r="W502" s="51"/>
      <c r="X502" s="165">
        <v>0</v>
      </c>
      <c r="Z502" s="453"/>
    </row>
    <row r="503" spans="1:26" s="48" customFormat="1" ht="35.1" customHeight="1" outlineLevel="1" x14ac:dyDescent="0.25">
      <c r="A503" s="122" t="s">
        <v>366</v>
      </c>
      <c r="B503" s="47">
        <v>2.2000000000000002</v>
      </c>
      <c r="C503" s="165" t="s">
        <v>1070</v>
      </c>
      <c r="D503" s="359">
        <v>0</v>
      </c>
      <c r="E503" s="360">
        <v>0</v>
      </c>
      <c r="F503" s="360">
        <v>0</v>
      </c>
      <c r="G503" s="359">
        <v>0</v>
      </c>
      <c r="H503" s="359">
        <v>0</v>
      </c>
      <c r="I503" s="359">
        <v>0</v>
      </c>
      <c r="J503" s="359">
        <v>0</v>
      </c>
      <c r="K503" s="359">
        <v>0</v>
      </c>
      <c r="L503" s="359">
        <v>0</v>
      </c>
      <c r="M503" s="359">
        <v>0</v>
      </c>
      <c r="N503" s="359">
        <v>0</v>
      </c>
      <c r="O503" s="359">
        <v>0.13100000000000001</v>
      </c>
      <c r="P503" s="359">
        <v>0.13100000000000001</v>
      </c>
      <c r="Q503" s="359">
        <v>0</v>
      </c>
      <c r="R503" s="359">
        <v>0</v>
      </c>
      <c r="S503" s="396">
        <v>0</v>
      </c>
      <c r="T503" s="456">
        <v>0</v>
      </c>
      <c r="U503" s="162" t="e">
        <v>#DIV/0!</v>
      </c>
      <c r="V503" s="51"/>
      <c r="W503" s="51"/>
      <c r="X503" s="165">
        <v>0</v>
      </c>
      <c r="Z503" s="453"/>
    </row>
    <row r="504" spans="1:26" s="48" customFormat="1" ht="35.1" customHeight="1" outlineLevel="1" x14ac:dyDescent="0.25">
      <c r="A504" s="122" t="s">
        <v>366</v>
      </c>
      <c r="B504" s="47">
        <v>2.2000000000000002</v>
      </c>
      <c r="C504" s="165" t="s">
        <v>1071</v>
      </c>
      <c r="D504" s="359">
        <v>0</v>
      </c>
      <c r="E504" s="360">
        <v>0</v>
      </c>
      <c r="F504" s="360">
        <v>0</v>
      </c>
      <c r="G504" s="359">
        <v>0</v>
      </c>
      <c r="H504" s="359">
        <v>0</v>
      </c>
      <c r="I504" s="359">
        <v>0</v>
      </c>
      <c r="J504" s="359">
        <v>0</v>
      </c>
      <c r="K504" s="359">
        <v>0</v>
      </c>
      <c r="L504" s="359">
        <v>0</v>
      </c>
      <c r="M504" s="359">
        <v>0</v>
      </c>
      <c r="N504" s="359">
        <v>0</v>
      </c>
      <c r="O504" s="359">
        <v>2.5000000000000001E-2</v>
      </c>
      <c r="P504" s="359">
        <v>2.5000000000000001E-2</v>
      </c>
      <c r="Q504" s="359">
        <v>0</v>
      </c>
      <c r="R504" s="359">
        <v>0</v>
      </c>
      <c r="S504" s="396">
        <v>0</v>
      </c>
      <c r="T504" s="456">
        <v>0</v>
      </c>
      <c r="U504" s="162" t="e">
        <v>#DIV/0!</v>
      </c>
      <c r="V504" s="51"/>
      <c r="W504" s="51"/>
      <c r="X504" s="165">
        <v>0</v>
      </c>
      <c r="Z504" s="453"/>
    </row>
    <row r="505" spans="1:26" s="48" customFormat="1" ht="35.1" customHeight="1" outlineLevel="1" x14ac:dyDescent="0.25">
      <c r="A505" s="122" t="s">
        <v>366</v>
      </c>
      <c r="B505" s="47">
        <v>2.2000000000000002</v>
      </c>
      <c r="C505" s="165" t="s">
        <v>1072</v>
      </c>
      <c r="D505" s="359">
        <v>0</v>
      </c>
      <c r="E505" s="360">
        <v>0</v>
      </c>
      <c r="F505" s="360">
        <v>0</v>
      </c>
      <c r="G505" s="359">
        <v>0</v>
      </c>
      <c r="H505" s="359">
        <v>0</v>
      </c>
      <c r="I505" s="359">
        <v>0</v>
      </c>
      <c r="J505" s="359">
        <v>0</v>
      </c>
      <c r="K505" s="359">
        <v>0</v>
      </c>
      <c r="L505" s="359">
        <v>0</v>
      </c>
      <c r="M505" s="359">
        <v>0</v>
      </c>
      <c r="N505" s="359">
        <v>0</v>
      </c>
      <c r="O505" s="359">
        <v>4.1000000000000002E-2</v>
      </c>
      <c r="P505" s="359">
        <v>4.1000000000000002E-2</v>
      </c>
      <c r="Q505" s="359">
        <v>0</v>
      </c>
      <c r="R505" s="359">
        <v>0</v>
      </c>
      <c r="S505" s="396">
        <v>0</v>
      </c>
      <c r="T505" s="456">
        <v>0</v>
      </c>
      <c r="U505" s="162" t="e">
        <v>#DIV/0!</v>
      </c>
      <c r="V505" s="51"/>
      <c r="W505" s="51"/>
      <c r="X505" s="165">
        <v>0</v>
      </c>
      <c r="Z505" s="453"/>
    </row>
    <row r="506" spans="1:26" s="48" customFormat="1" ht="35.1" customHeight="1" outlineLevel="1" x14ac:dyDescent="0.25">
      <c r="A506" s="122" t="s">
        <v>366</v>
      </c>
      <c r="B506" s="47">
        <v>2.2000000000000002</v>
      </c>
      <c r="C506" s="165" t="s">
        <v>1073</v>
      </c>
      <c r="D506" s="359">
        <v>0</v>
      </c>
      <c r="E506" s="360">
        <v>0</v>
      </c>
      <c r="F506" s="360">
        <v>0</v>
      </c>
      <c r="G506" s="359">
        <v>0</v>
      </c>
      <c r="H506" s="359">
        <v>0</v>
      </c>
      <c r="I506" s="359">
        <v>0</v>
      </c>
      <c r="J506" s="359">
        <v>0</v>
      </c>
      <c r="K506" s="359">
        <v>0</v>
      </c>
      <c r="L506" s="359">
        <v>0</v>
      </c>
      <c r="M506" s="359">
        <v>0</v>
      </c>
      <c r="N506" s="359">
        <v>0</v>
      </c>
      <c r="O506" s="359">
        <v>0.14399999999999999</v>
      </c>
      <c r="P506" s="359">
        <v>0.14399999999999999</v>
      </c>
      <c r="Q506" s="359">
        <v>0</v>
      </c>
      <c r="R506" s="359">
        <v>0</v>
      </c>
      <c r="S506" s="396">
        <v>0</v>
      </c>
      <c r="T506" s="456">
        <v>0</v>
      </c>
      <c r="U506" s="162" t="e">
        <v>#DIV/0!</v>
      </c>
      <c r="V506" s="51"/>
      <c r="W506" s="51"/>
      <c r="X506" s="165">
        <v>0</v>
      </c>
      <c r="Z506" s="453"/>
    </row>
    <row r="507" spans="1:26" s="48" customFormat="1" ht="35.1" customHeight="1" outlineLevel="1" x14ac:dyDescent="0.25">
      <c r="A507" s="122" t="s">
        <v>366</v>
      </c>
      <c r="B507" s="47">
        <v>2.2000000000000002</v>
      </c>
      <c r="C507" s="165" t="s">
        <v>1074</v>
      </c>
      <c r="D507" s="359">
        <v>0</v>
      </c>
      <c r="E507" s="360">
        <v>0</v>
      </c>
      <c r="F507" s="360">
        <v>0</v>
      </c>
      <c r="G507" s="359">
        <v>0</v>
      </c>
      <c r="H507" s="359">
        <v>0</v>
      </c>
      <c r="I507" s="359">
        <v>0</v>
      </c>
      <c r="J507" s="359">
        <v>0</v>
      </c>
      <c r="K507" s="359">
        <v>0</v>
      </c>
      <c r="L507" s="359">
        <v>0</v>
      </c>
      <c r="M507" s="359">
        <v>0</v>
      </c>
      <c r="N507" s="359">
        <v>0</v>
      </c>
      <c r="O507" s="359">
        <v>0.05</v>
      </c>
      <c r="P507" s="359">
        <v>0.05</v>
      </c>
      <c r="Q507" s="359">
        <v>0</v>
      </c>
      <c r="R507" s="359">
        <v>0</v>
      </c>
      <c r="S507" s="396">
        <v>0</v>
      </c>
      <c r="T507" s="456">
        <v>0</v>
      </c>
      <c r="U507" s="162" t="e">
        <v>#DIV/0!</v>
      </c>
      <c r="V507" s="51"/>
      <c r="W507" s="51"/>
      <c r="X507" s="165">
        <v>0</v>
      </c>
      <c r="Z507" s="453"/>
    </row>
    <row r="508" spans="1:26" s="48" customFormat="1" ht="35.1" customHeight="1" outlineLevel="1" x14ac:dyDescent="0.25">
      <c r="A508" s="122" t="s">
        <v>366</v>
      </c>
      <c r="B508" s="47">
        <v>2.2000000000000002</v>
      </c>
      <c r="C508" s="165" t="s">
        <v>1075</v>
      </c>
      <c r="D508" s="359">
        <v>0</v>
      </c>
      <c r="E508" s="360">
        <v>0</v>
      </c>
      <c r="F508" s="360">
        <v>0</v>
      </c>
      <c r="G508" s="359">
        <v>0</v>
      </c>
      <c r="H508" s="359">
        <v>0</v>
      </c>
      <c r="I508" s="359">
        <v>0</v>
      </c>
      <c r="J508" s="359">
        <v>0</v>
      </c>
      <c r="K508" s="359">
        <v>0</v>
      </c>
      <c r="L508" s="359">
        <v>0</v>
      </c>
      <c r="M508" s="359">
        <v>0</v>
      </c>
      <c r="N508" s="359">
        <v>0</v>
      </c>
      <c r="O508" s="359">
        <v>5.2999999999999999E-2</v>
      </c>
      <c r="P508" s="359">
        <v>5.2999999999999999E-2</v>
      </c>
      <c r="Q508" s="359">
        <v>0</v>
      </c>
      <c r="R508" s="359">
        <v>0</v>
      </c>
      <c r="S508" s="396">
        <v>0</v>
      </c>
      <c r="T508" s="456">
        <v>0</v>
      </c>
      <c r="U508" s="162" t="e">
        <v>#DIV/0!</v>
      </c>
      <c r="V508" s="51"/>
      <c r="W508" s="51"/>
      <c r="X508" s="165">
        <v>0</v>
      </c>
      <c r="Z508" s="453"/>
    </row>
    <row r="509" spans="1:26" s="48" customFormat="1" ht="35.1" customHeight="1" outlineLevel="1" x14ac:dyDescent="0.25">
      <c r="A509" s="122" t="s">
        <v>366</v>
      </c>
      <c r="B509" s="47">
        <v>2.2000000000000002</v>
      </c>
      <c r="C509" s="165" t="s">
        <v>1076</v>
      </c>
      <c r="D509" s="359">
        <v>0</v>
      </c>
      <c r="E509" s="360">
        <v>0</v>
      </c>
      <c r="F509" s="360">
        <v>0</v>
      </c>
      <c r="G509" s="359">
        <v>0</v>
      </c>
      <c r="H509" s="359">
        <v>0</v>
      </c>
      <c r="I509" s="359">
        <v>0</v>
      </c>
      <c r="J509" s="359">
        <v>0</v>
      </c>
      <c r="K509" s="359">
        <v>0</v>
      </c>
      <c r="L509" s="359">
        <v>0</v>
      </c>
      <c r="M509" s="359">
        <v>0</v>
      </c>
      <c r="N509" s="359">
        <v>0</v>
      </c>
      <c r="O509" s="359">
        <v>7.0999999999999994E-2</v>
      </c>
      <c r="P509" s="359">
        <v>7.0999999999999994E-2</v>
      </c>
      <c r="Q509" s="359">
        <v>0</v>
      </c>
      <c r="R509" s="359">
        <v>0</v>
      </c>
      <c r="S509" s="396">
        <v>0</v>
      </c>
      <c r="T509" s="456">
        <v>0</v>
      </c>
      <c r="U509" s="162" t="e">
        <v>#DIV/0!</v>
      </c>
      <c r="V509" s="51"/>
      <c r="W509" s="51"/>
      <c r="X509" s="165">
        <v>0</v>
      </c>
      <c r="Z509" s="453"/>
    </row>
    <row r="510" spans="1:26" s="48" customFormat="1" ht="35.1" customHeight="1" outlineLevel="1" x14ac:dyDescent="0.25">
      <c r="A510" s="122" t="s">
        <v>366</v>
      </c>
      <c r="B510" s="47">
        <v>2.2000000000000002</v>
      </c>
      <c r="C510" s="165" t="s">
        <v>1077</v>
      </c>
      <c r="D510" s="359">
        <v>0</v>
      </c>
      <c r="E510" s="360">
        <v>0</v>
      </c>
      <c r="F510" s="360">
        <v>0</v>
      </c>
      <c r="G510" s="359">
        <v>0</v>
      </c>
      <c r="H510" s="359">
        <v>0</v>
      </c>
      <c r="I510" s="359">
        <v>0</v>
      </c>
      <c r="J510" s="359">
        <v>0</v>
      </c>
      <c r="K510" s="359">
        <v>0</v>
      </c>
      <c r="L510" s="359">
        <v>0</v>
      </c>
      <c r="M510" s="359">
        <v>0</v>
      </c>
      <c r="N510" s="359">
        <v>0</v>
      </c>
      <c r="O510" s="359">
        <v>6.2E-2</v>
      </c>
      <c r="P510" s="359">
        <v>6.2E-2</v>
      </c>
      <c r="Q510" s="359">
        <v>0</v>
      </c>
      <c r="R510" s="359">
        <v>0</v>
      </c>
      <c r="S510" s="396">
        <v>0</v>
      </c>
      <c r="T510" s="456">
        <v>0</v>
      </c>
      <c r="U510" s="162" t="e">
        <v>#DIV/0!</v>
      </c>
      <c r="V510" s="51"/>
      <c r="W510" s="51"/>
      <c r="X510" s="165">
        <v>0</v>
      </c>
      <c r="Z510" s="453"/>
    </row>
    <row r="511" spans="1:26" s="48" customFormat="1" ht="35.1" customHeight="1" outlineLevel="1" x14ac:dyDescent="0.25">
      <c r="A511" s="122" t="s">
        <v>366</v>
      </c>
      <c r="B511" s="47">
        <v>2.2000000000000002</v>
      </c>
      <c r="C511" s="165" t="s">
        <v>1078</v>
      </c>
      <c r="D511" s="359">
        <v>0</v>
      </c>
      <c r="E511" s="360">
        <v>0</v>
      </c>
      <c r="F511" s="360">
        <v>0</v>
      </c>
      <c r="G511" s="359">
        <v>0</v>
      </c>
      <c r="H511" s="359">
        <v>0</v>
      </c>
      <c r="I511" s="359">
        <v>0</v>
      </c>
      <c r="J511" s="359">
        <v>0</v>
      </c>
      <c r="K511" s="359">
        <v>0</v>
      </c>
      <c r="L511" s="359">
        <v>0</v>
      </c>
      <c r="M511" s="359">
        <v>0</v>
      </c>
      <c r="N511" s="359">
        <v>0</v>
      </c>
      <c r="O511" s="359">
        <v>9.2999999999999999E-2</v>
      </c>
      <c r="P511" s="359">
        <v>9.2999999999999999E-2</v>
      </c>
      <c r="Q511" s="359">
        <v>0</v>
      </c>
      <c r="R511" s="359">
        <v>0</v>
      </c>
      <c r="S511" s="396">
        <v>0</v>
      </c>
      <c r="T511" s="456">
        <v>0</v>
      </c>
      <c r="U511" s="162" t="e">
        <v>#DIV/0!</v>
      </c>
      <c r="V511" s="51"/>
      <c r="W511" s="51"/>
      <c r="X511" s="165">
        <v>0</v>
      </c>
      <c r="Z511" s="453"/>
    </row>
    <row r="512" spans="1:26" s="48" customFormat="1" ht="35.1" customHeight="1" outlineLevel="1" x14ac:dyDescent="0.25">
      <c r="A512" s="122" t="s">
        <v>366</v>
      </c>
      <c r="B512" s="47">
        <v>2.2000000000000002</v>
      </c>
      <c r="C512" s="165" t="s">
        <v>1079</v>
      </c>
      <c r="D512" s="359">
        <v>0</v>
      </c>
      <c r="E512" s="360">
        <v>0</v>
      </c>
      <c r="F512" s="360">
        <v>0</v>
      </c>
      <c r="G512" s="359">
        <v>0</v>
      </c>
      <c r="H512" s="359">
        <v>0</v>
      </c>
      <c r="I512" s="359">
        <v>0</v>
      </c>
      <c r="J512" s="359">
        <v>0</v>
      </c>
      <c r="K512" s="359">
        <v>0</v>
      </c>
      <c r="L512" s="359">
        <v>0</v>
      </c>
      <c r="M512" s="359">
        <v>0</v>
      </c>
      <c r="N512" s="359">
        <v>0</v>
      </c>
      <c r="O512" s="359">
        <v>0.157</v>
      </c>
      <c r="P512" s="359">
        <v>0.157</v>
      </c>
      <c r="Q512" s="359">
        <v>0</v>
      </c>
      <c r="R512" s="359">
        <v>0</v>
      </c>
      <c r="S512" s="396">
        <v>0</v>
      </c>
      <c r="T512" s="456">
        <v>0</v>
      </c>
      <c r="U512" s="162" t="e">
        <v>#DIV/0!</v>
      </c>
      <c r="V512" s="51"/>
      <c r="W512" s="51"/>
      <c r="X512" s="165">
        <v>0</v>
      </c>
      <c r="Z512" s="453"/>
    </row>
    <row r="513" spans="1:26" s="48" customFormat="1" ht="35.1" customHeight="1" outlineLevel="1" x14ac:dyDescent="0.25">
      <c r="A513" s="122" t="s">
        <v>366</v>
      </c>
      <c r="B513" s="47">
        <v>2.2000000000000002</v>
      </c>
      <c r="C513" s="165" t="s">
        <v>1080</v>
      </c>
      <c r="D513" s="359">
        <v>0</v>
      </c>
      <c r="E513" s="360">
        <v>0</v>
      </c>
      <c r="F513" s="360">
        <v>0</v>
      </c>
      <c r="G513" s="359">
        <v>0</v>
      </c>
      <c r="H513" s="359">
        <v>0</v>
      </c>
      <c r="I513" s="359">
        <v>0</v>
      </c>
      <c r="J513" s="359">
        <v>0</v>
      </c>
      <c r="K513" s="359">
        <v>0</v>
      </c>
      <c r="L513" s="359">
        <v>0</v>
      </c>
      <c r="M513" s="359">
        <v>0</v>
      </c>
      <c r="N513" s="359">
        <v>0</v>
      </c>
      <c r="O513" s="359">
        <v>0.214</v>
      </c>
      <c r="P513" s="359">
        <v>0.214</v>
      </c>
      <c r="Q513" s="359">
        <v>0</v>
      </c>
      <c r="R513" s="359">
        <v>0</v>
      </c>
      <c r="S513" s="396">
        <v>0</v>
      </c>
      <c r="T513" s="456">
        <v>0</v>
      </c>
      <c r="U513" s="162" t="e">
        <v>#DIV/0!</v>
      </c>
      <c r="V513" s="51"/>
      <c r="W513" s="51"/>
      <c r="X513" s="165">
        <v>0</v>
      </c>
      <c r="Z513" s="453"/>
    </row>
    <row r="514" spans="1:26" s="48" customFormat="1" ht="35.1" customHeight="1" outlineLevel="1" x14ac:dyDescent="0.25">
      <c r="A514" s="122" t="s">
        <v>366</v>
      </c>
      <c r="B514" s="47">
        <v>2.2000000000000002</v>
      </c>
      <c r="C514" s="165" t="s">
        <v>1081</v>
      </c>
      <c r="D514" s="359">
        <v>0</v>
      </c>
      <c r="E514" s="360">
        <v>0</v>
      </c>
      <c r="F514" s="360">
        <v>0</v>
      </c>
      <c r="G514" s="359">
        <v>0</v>
      </c>
      <c r="H514" s="359">
        <v>0</v>
      </c>
      <c r="I514" s="359">
        <v>0</v>
      </c>
      <c r="J514" s="359">
        <v>0</v>
      </c>
      <c r="K514" s="359">
        <v>0</v>
      </c>
      <c r="L514" s="359">
        <v>0</v>
      </c>
      <c r="M514" s="359">
        <v>0</v>
      </c>
      <c r="N514" s="359">
        <v>0</v>
      </c>
      <c r="O514" s="359">
        <v>7.5999999999999998E-2</v>
      </c>
      <c r="P514" s="359">
        <v>7.5999999999999998E-2</v>
      </c>
      <c r="Q514" s="359">
        <v>0</v>
      </c>
      <c r="R514" s="359">
        <v>0</v>
      </c>
      <c r="S514" s="396">
        <v>0</v>
      </c>
      <c r="T514" s="456">
        <v>0</v>
      </c>
      <c r="U514" s="162" t="e">
        <v>#DIV/0!</v>
      </c>
      <c r="V514" s="51"/>
      <c r="W514" s="51"/>
      <c r="X514" s="165">
        <v>0</v>
      </c>
      <c r="Z514" s="453"/>
    </row>
    <row r="515" spans="1:26" s="48" customFormat="1" ht="35.1" customHeight="1" outlineLevel="1" x14ac:dyDescent="0.25">
      <c r="A515" s="122" t="s">
        <v>366</v>
      </c>
      <c r="B515" s="47">
        <v>2.2000000000000002</v>
      </c>
      <c r="C515" s="165" t="s">
        <v>1082</v>
      </c>
      <c r="D515" s="359">
        <v>0</v>
      </c>
      <c r="E515" s="360">
        <v>0</v>
      </c>
      <c r="F515" s="360">
        <v>0</v>
      </c>
      <c r="G515" s="359">
        <v>0</v>
      </c>
      <c r="H515" s="359">
        <v>0</v>
      </c>
      <c r="I515" s="359">
        <v>0</v>
      </c>
      <c r="J515" s="359">
        <v>0</v>
      </c>
      <c r="K515" s="359">
        <v>0</v>
      </c>
      <c r="L515" s="359">
        <v>0</v>
      </c>
      <c r="M515" s="359">
        <v>0</v>
      </c>
      <c r="N515" s="359">
        <v>0</v>
      </c>
      <c r="O515" s="359">
        <v>5.8999999999999997E-2</v>
      </c>
      <c r="P515" s="359">
        <v>5.8999999999999997E-2</v>
      </c>
      <c r="Q515" s="359">
        <v>0</v>
      </c>
      <c r="R515" s="359">
        <v>0</v>
      </c>
      <c r="S515" s="396">
        <v>0</v>
      </c>
      <c r="T515" s="456">
        <v>0</v>
      </c>
      <c r="U515" s="162" t="e">
        <v>#DIV/0!</v>
      </c>
      <c r="V515" s="51"/>
      <c r="W515" s="51"/>
      <c r="X515" s="165">
        <v>0</v>
      </c>
      <c r="Z515" s="453"/>
    </row>
    <row r="516" spans="1:26" s="48" customFormat="1" ht="35.1" customHeight="1" outlineLevel="1" x14ac:dyDescent="0.25">
      <c r="A516" s="122" t="s">
        <v>366</v>
      </c>
      <c r="B516" s="47">
        <v>2.2000000000000002</v>
      </c>
      <c r="C516" s="165" t="s">
        <v>1083</v>
      </c>
      <c r="D516" s="359">
        <v>0</v>
      </c>
      <c r="E516" s="360">
        <v>0</v>
      </c>
      <c r="F516" s="360">
        <v>0</v>
      </c>
      <c r="G516" s="359">
        <v>0</v>
      </c>
      <c r="H516" s="359">
        <v>0</v>
      </c>
      <c r="I516" s="359">
        <v>0</v>
      </c>
      <c r="J516" s="359">
        <v>0</v>
      </c>
      <c r="K516" s="359">
        <v>0</v>
      </c>
      <c r="L516" s="359">
        <v>0</v>
      </c>
      <c r="M516" s="359">
        <v>0</v>
      </c>
      <c r="N516" s="359">
        <v>0</v>
      </c>
      <c r="O516" s="359">
        <v>0.11499999999999999</v>
      </c>
      <c r="P516" s="359">
        <v>0.11499999999999999</v>
      </c>
      <c r="Q516" s="359">
        <v>0</v>
      </c>
      <c r="R516" s="359">
        <v>0</v>
      </c>
      <c r="S516" s="396">
        <v>0</v>
      </c>
      <c r="T516" s="456">
        <v>0</v>
      </c>
      <c r="U516" s="162" t="e">
        <v>#DIV/0!</v>
      </c>
      <c r="V516" s="51"/>
      <c r="W516" s="51"/>
      <c r="X516" s="165">
        <v>0</v>
      </c>
      <c r="Z516" s="453"/>
    </row>
    <row r="517" spans="1:26" s="48" customFormat="1" ht="35.1" customHeight="1" outlineLevel="1" x14ac:dyDescent="0.25">
      <c r="A517" s="122" t="s">
        <v>366</v>
      </c>
      <c r="B517" s="47">
        <v>2.2000000000000002</v>
      </c>
      <c r="C517" s="165" t="s">
        <v>1084</v>
      </c>
      <c r="D517" s="359">
        <v>0</v>
      </c>
      <c r="E517" s="360">
        <v>0</v>
      </c>
      <c r="F517" s="360">
        <v>0</v>
      </c>
      <c r="G517" s="359">
        <v>0</v>
      </c>
      <c r="H517" s="359">
        <v>0</v>
      </c>
      <c r="I517" s="359">
        <v>0</v>
      </c>
      <c r="J517" s="359">
        <v>0</v>
      </c>
      <c r="K517" s="359">
        <v>0</v>
      </c>
      <c r="L517" s="359">
        <v>0</v>
      </c>
      <c r="M517" s="359">
        <v>0</v>
      </c>
      <c r="N517" s="359">
        <v>0</v>
      </c>
      <c r="O517" s="359">
        <v>0.14899999999999999</v>
      </c>
      <c r="P517" s="359">
        <v>0.14899999999999999</v>
      </c>
      <c r="Q517" s="359">
        <v>0</v>
      </c>
      <c r="R517" s="359">
        <v>0</v>
      </c>
      <c r="S517" s="396">
        <v>0</v>
      </c>
      <c r="T517" s="456">
        <v>0</v>
      </c>
      <c r="U517" s="162" t="e">
        <v>#DIV/0!</v>
      </c>
      <c r="V517" s="51"/>
      <c r="W517" s="51"/>
      <c r="X517" s="165">
        <v>0</v>
      </c>
      <c r="Z517" s="453"/>
    </row>
    <row r="518" spans="1:26" s="48" customFormat="1" ht="35.1" customHeight="1" outlineLevel="1" x14ac:dyDescent="0.25">
      <c r="A518" s="122" t="s">
        <v>366</v>
      </c>
      <c r="B518" s="47">
        <v>2.2000000000000002</v>
      </c>
      <c r="C518" s="165" t="s">
        <v>1085</v>
      </c>
      <c r="D518" s="359">
        <v>0</v>
      </c>
      <c r="E518" s="360">
        <v>0</v>
      </c>
      <c r="F518" s="360">
        <v>0</v>
      </c>
      <c r="G518" s="359">
        <v>0</v>
      </c>
      <c r="H518" s="359">
        <v>0</v>
      </c>
      <c r="I518" s="359">
        <v>0</v>
      </c>
      <c r="J518" s="359">
        <v>0</v>
      </c>
      <c r="K518" s="359">
        <v>0</v>
      </c>
      <c r="L518" s="359">
        <v>0</v>
      </c>
      <c r="M518" s="359">
        <v>0</v>
      </c>
      <c r="N518" s="359">
        <v>0</v>
      </c>
      <c r="O518" s="359">
        <v>2.5999999999999999E-2</v>
      </c>
      <c r="P518" s="359">
        <v>2.5999999999999999E-2</v>
      </c>
      <c r="Q518" s="359">
        <v>0</v>
      </c>
      <c r="R518" s="359">
        <v>0</v>
      </c>
      <c r="S518" s="396">
        <v>0</v>
      </c>
      <c r="T518" s="456">
        <v>0</v>
      </c>
      <c r="U518" s="162" t="e">
        <v>#DIV/0!</v>
      </c>
      <c r="V518" s="51"/>
      <c r="W518" s="51"/>
      <c r="X518" s="165">
        <v>0</v>
      </c>
      <c r="Z518" s="453"/>
    </row>
    <row r="519" spans="1:26" s="48" customFormat="1" ht="35.1" customHeight="1" outlineLevel="1" x14ac:dyDescent="0.25">
      <c r="A519" s="122" t="s">
        <v>366</v>
      </c>
      <c r="B519" s="47">
        <v>2.2000000000000002</v>
      </c>
      <c r="C519" s="165" t="s">
        <v>1086</v>
      </c>
      <c r="D519" s="359">
        <v>0</v>
      </c>
      <c r="E519" s="360">
        <v>0</v>
      </c>
      <c r="F519" s="360">
        <v>0</v>
      </c>
      <c r="G519" s="359">
        <v>0</v>
      </c>
      <c r="H519" s="359">
        <v>0</v>
      </c>
      <c r="I519" s="359">
        <v>0</v>
      </c>
      <c r="J519" s="359">
        <v>0</v>
      </c>
      <c r="K519" s="359">
        <v>0</v>
      </c>
      <c r="L519" s="359">
        <v>0</v>
      </c>
      <c r="M519" s="359">
        <v>0</v>
      </c>
      <c r="N519" s="359">
        <v>0</v>
      </c>
      <c r="O519" s="359">
        <v>0.19</v>
      </c>
      <c r="P519" s="359">
        <v>0.19</v>
      </c>
      <c r="Q519" s="359">
        <v>0</v>
      </c>
      <c r="R519" s="359">
        <v>0</v>
      </c>
      <c r="S519" s="396">
        <v>0</v>
      </c>
      <c r="T519" s="456">
        <v>0</v>
      </c>
      <c r="U519" s="162" t="e">
        <v>#DIV/0!</v>
      </c>
      <c r="V519" s="51"/>
      <c r="W519" s="51"/>
      <c r="X519" s="165">
        <v>0</v>
      </c>
      <c r="Z519" s="453"/>
    </row>
    <row r="520" spans="1:26" s="48" customFormat="1" ht="35.1" customHeight="1" outlineLevel="1" x14ac:dyDescent="0.25">
      <c r="A520" s="122" t="s">
        <v>366</v>
      </c>
      <c r="B520" s="47">
        <v>2.2000000000000002</v>
      </c>
      <c r="C520" s="165" t="s">
        <v>1087</v>
      </c>
      <c r="D520" s="359">
        <v>0</v>
      </c>
      <c r="E520" s="360">
        <v>0</v>
      </c>
      <c r="F520" s="360">
        <v>0</v>
      </c>
      <c r="G520" s="359">
        <v>0</v>
      </c>
      <c r="H520" s="359">
        <v>0</v>
      </c>
      <c r="I520" s="359">
        <v>0</v>
      </c>
      <c r="J520" s="359">
        <v>0</v>
      </c>
      <c r="K520" s="359">
        <v>0</v>
      </c>
      <c r="L520" s="359">
        <v>0</v>
      </c>
      <c r="M520" s="359">
        <v>0</v>
      </c>
      <c r="N520" s="359">
        <v>0</v>
      </c>
      <c r="O520" s="359">
        <v>4.3999999999999997E-2</v>
      </c>
      <c r="P520" s="359">
        <v>4.3999999999999997E-2</v>
      </c>
      <c r="Q520" s="359">
        <v>0</v>
      </c>
      <c r="R520" s="359">
        <v>0</v>
      </c>
      <c r="S520" s="396">
        <v>0</v>
      </c>
      <c r="T520" s="456">
        <v>0</v>
      </c>
      <c r="U520" s="162" t="e">
        <v>#DIV/0!</v>
      </c>
      <c r="V520" s="51"/>
      <c r="W520" s="51"/>
      <c r="X520" s="165">
        <v>0</v>
      </c>
      <c r="Z520" s="453"/>
    </row>
    <row r="521" spans="1:26" s="48" customFormat="1" ht="35.1" customHeight="1" outlineLevel="1" x14ac:dyDescent="0.25">
      <c r="A521" s="122" t="s">
        <v>366</v>
      </c>
      <c r="B521" s="47">
        <v>2.2000000000000002</v>
      </c>
      <c r="C521" s="165" t="s">
        <v>1088</v>
      </c>
      <c r="D521" s="359">
        <v>0</v>
      </c>
      <c r="E521" s="360">
        <v>0</v>
      </c>
      <c r="F521" s="360">
        <v>0</v>
      </c>
      <c r="G521" s="359">
        <v>0</v>
      </c>
      <c r="H521" s="359">
        <v>0</v>
      </c>
      <c r="I521" s="359">
        <v>0</v>
      </c>
      <c r="J521" s="359">
        <v>0</v>
      </c>
      <c r="K521" s="359">
        <v>0</v>
      </c>
      <c r="L521" s="359">
        <v>0</v>
      </c>
      <c r="M521" s="359">
        <v>0</v>
      </c>
      <c r="N521" s="359">
        <v>0</v>
      </c>
      <c r="O521" s="359">
        <v>0.51900000000000002</v>
      </c>
      <c r="P521" s="359">
        <v>0.51900000000000002</v>
      </c>
      <c r="Q521" s="359">
        <v>0</v>
      </c>
      <c r="R521" s="359">
        <v>0</v>
      </c>
      <c r="S521" s="396">
        <v>0</v>
      </c>
      <c r="T521" s="456">
        <v>0</v>
      </c>
      <c r="U521" s="162" t="e">
        <v>#DIV/0!</v>
      </c>
      <c r="V521" s="51"/>
      <c r="W521" s="51"/>
      <c r="X521" s="165">
        <v>0</v>
      </c>
      <c r="Z521" s="453"/>
    </row>
    <row r="522" spans="1:26" s="48" customFormat="1" ht="35.1" customHeight="1" outlineLevel="1" x14ac:dyDescent="0.25">
      <c r="A522" s="122" t="s">
        <v>363</v>
      </c>
      <c r="B522" s="47">
        <v>2.2000000000000002</v>
      </c>
      <c r="C522" s="165" t="s">
        <v>1032</v>
      </c>
      <c r="D522" s="359">
        <v>45.325451999999991</v>
      </c>
      <c r="E522" s="360">
        <v>23.345970569999999</v>
      </c>
      <c r="F522" s="360">
        <v>16.53433021</v>
      </c>
      <c r="G522" s="359">
        <v>0</v>
      </c>
      <c r="H522" s="359">
        <v>0</v>
      </c>
      <c r="I522" s="359">
        <v>3.9690660000000003E-2</v>
      </c>
      <c r="J522" s="359">
        <v>0.89746060999999988</v>
      </c>
      <c r="K522" s="359">
        <v>11.414294200000001</v>
      </c>
      <c r="L522" s="359">
        <v>2.2532376599999999</v>
      </c>
      <c r="M522" s="359">
        <v>11.89198571</v>
      </c>
      <c r="N522" s="359">
        <v>13.383631940000001</v>
      </c>
      <c r="O522" s="359">
        <v>84.507588420000005</v>
      </c>
      <c r="P522" s="359">
        <v>42.918788419999998</v>
      </c>
      <c r="Q522" s="359">
        <v>67.488</v>
      </c>
      <c r="R522" s="359">
        <v>31.294000000000004</v>
      </c>
      <c r="S522" s="396">
        <v>28.791121789999991</v>
      </c>
      <c r="T522" s="456">
        <v>-6.8116403600000002</v>
      </c>
      <c r="U522" s="162">
        <v>0.70823057711067783</v>
      </c>
      <c r="V522" s="51"/>
      <c r="W522" s="51"/>
      <c r="X522" s="165" t="s">
        <v>970</v>
      </c>
      <c r="Z522" s="453"/>
    </row>
    <row r="523" spans="1:26" s="48" customFormat="1" ht="35.1" customHeight="1" outlineLevel="1" x14ac:dyDescent="0.25">
      <c r="A523" s="122" t="s">
        <v>363</v>
      </c>
      <c r="B523" s="47">
        <v>2.2000000000000002</v>
      </c>
      <c r="C523" s="165" t="s">
        <v>720</v>
      </c>
      <c r="D523" s="359">
        <v>0</v>
      </c>
      <c r="E523" s="360">
        <v>0</v>
      </c>
      <c r="F523" s="360">
        <v>0</v>
      </c>
      <c r="G523" s="359">
        <v>0</v>
      </c>
      <c r="H523" s="359">
        <v>0</v>
      </c>
      <c r="I523" s="359">
        <v>0</v>
      </c>
      <c r="J523" s="359">
        <v>0</v>
      </c>
      <c r="K523" s="359">
        <v>0</v>
      </c>
      <c r="L523" s="359">
        <v>0</v>
      </c>
      <c r="M523" s="359">
        <v>0</v>
      </c>
      <c r="N523" s="359">
        <v>0</v>
      </c>
      <c r="O523" s="359">
        <v>5.2999999999999999E-2</v>
      </c>
      <c r="P523" s="359">
        <v>0</v>
      </c>
      <c r="Q523" s="359">
        <v>5.2999999999999999E-2</v>
      </c>
      <c r="R523" s="359">
        <v>0</v>
      </c>
      <c r="S523" s="396">
        <v>0</v>
      </c>
      <c r="T523" s="456">
        <v>0</v>
      </c>
      <c r="U523" s="162" t="e">
        <v>#DIV/0!</v>
      </c>
      <c r="V523" s="51"/>
      <c r="W523" s="51"/>
      <c r="X523" s="165">
        <v>0</v>
      </c>
      <c r="Z523" s="453"/>
    </row>
    <row r="524" spans="1:26" s="48" customFormat="1" ht="35.1" customHeight="1" outlineLevel="1" x14ac:dyDescent="0.25">
      <c r="A524" s="122" t="s">
        <v>363</v>
      </c>
      <c r="B524" s="47">
        <v>2.2000000000000002</v>
      </c>
      <c r="C524" s="165" t="s">
        <v>730</v>
      </c>
      <c r="D524" s="359">
        <v>0</v>
      </c>
      <c r="E524" s="360">
        <v>0</v>
      </c>
      <c r="F524" s="360">
        <v>0</v>
      </c>
      <c r="G524" s="359">
        <v>0</v>
      </c>
      <c r="H524" s="359">
        <v>0</v>
      </c>
      <c r="I524" s="359">
        <v>0</v>
      </c>
      <c r="J524" s="359">
        <v>0</v>
      </c>
      <c r="K524" s="359">
        <v>0</v>
      </c>
      <c r="L524" s="359">
        <v>0</v>
      </c>
      <c r="M524" s="359">
        <v>0</v>
      </c>
      <c r="N524" s="359">
        <v>0</v>
      </c>
      <c r="O524" s="359">
        <v>0.21</v>
      </c>
      <c r="P524" s="359">
        <v>-8.5999999999999993E-2</v>
      </c>
      <c r="Q524" s="359">
        <v>0.45</v>
      </c>
      <c r="R524" s="359">
        <v>-8.6000000000000021E-2</v>
      </c>
      <c r="S524" s="396">
        <v>0</v>
      </c>
      <c r="T524" s="456">
        <v>0</v>
      </c>
      <c r="U524" s="162" t="e">
        <v>#DIV/0!</v>
      </c>
      <c r="V524" s="51"/>
      <c r="W524" s="51"/>
      <c r="X524" s="165">
        <v>0</v>
      </c>
      <c r="Z524" s="453"/>
    </row>
    <row r="525" spans="1:26" s="48" customFormat="1" ht="35.1" customHeight="1" outlineLevel="1" x14ac:dyDescent="0.25">
      <c r="A525" s="122" t="s">
        <v>363</v>
      </c>
      <c r="B525" s="47">
        <v>2.2000000000000002</v>
      </c>
      <c r="C525" s="165" t="s">
        <v>731</v>
      </c>
      <c r="D525" s="359">
        <v>0</v>
      </c>
      <c r="E525" s="360">
        <v>0</v>
      </c>
      <c r="F525" s="360">
        <v>0.59512500000000002</v>
      </c>
      <c r="G525" s="359">
        <v>0</v>
      </c>
      <c r="H525" s="359">
        <v>0</v>
      </c>
      <c r="I525" s="359">
        <v>0</v>
      </c>
      <c r="J525" s="359">
        <v>0</v>
      </c>
      <c r="K525" s="359">
        <v>0</v>
      </c>
      <c r="L525" s="359">
        <v>0</v>
      </c>
      <c r="M525" s="359">
        <v>0</v>
      </c>
      <c r="N525" s="359">
        <v>0.59512500000000002</v>
      </c>
      <c r="O525" s="359">
        <v>0.65100000000000002</v>
      </c>
      <c r="P525" s="359">
        <v>1.0000000000000009E-3</v>
      </c>
      <c r="Q525" s="359">
        <v>0.94499999999999995</v>
      </c>
      <c r="R525" s="359">
        <v>0.94499999999999995</v>
      </c>
      <c r="S525" s="396">
        <v>-0.59512500000000002</v>
      </c>
      <c r="T525" s="456">
        <v>0.59512500000000002</v>
      </c>
      <c r="U525" s="162" t="e">
        <v>#DIV/0!</v>
      </c>
      <c r="V525" s="51"/>
      <c r="W525" s="51"/>
      <c r="X525" s="165" t="s">
        <v>562</v>
      </c>
      <c r="Z525" s="453"/>
    </row>
    <row r="526" spans="1:26" s="48" customFormat="1" ht="35.1" customHeight="1" outlineLevel="1" x14ac:dyDescent="0.25">
      <c r="A526" s="122" t="s">
        <v>363</v>
      </c>
      <c r="B526" s="47">
        <v>2.2000000000000002</v>
      </c>
      <c r="C526" s="165" t="s">
        <v>733</v>
      </c>
      <c r="D526" s="359">
        <v>0</v>
      </c>
      <c r="E526" s="360">
        <v>0</v>
      </c>
      <c r="F526" s="360">
        <v>0</v>
      </c>
      <c r="G526" s="359">
        <v>0</v>
      </c>
      <c r="H526" s="359">
        <v>0</v>
      </c>
      <c r="I526" s="359">
        <v>0</v>
      </c>
      <c r="J526" s="359">
        <v>0</v>
      </c>
      <c r="K526" s="359">
        <v>0</v>
      </c>
      <c r="L526" s="359">
        <v>0</v>
      </c>
      <c r="M526" s="359">
        <v>0</v>
      </c>
      <c r="N526" s="359">
        <v>0</v>
      </c>
      <c r="O526" s="359">
        <v>0.16600000000000001</v>
      </c>
      <c r="P526" s="359">
        <v>0</v>
      </c>
      <c r="Q526" s="359">
        <v>0.16600000000000001</v>
      </c>
      <c r="R526" s="359">
        <v>0</v>
      </c>
      <c r="S526" s="396">
        <v>0</v>
      </c>
      <c r="T526" s="456">
        <v>0</v>
      </c>
      <c r="U526" s="162" t="e">
        <v>#DIV/0!</v>
      </c>
      <c r="V526" s="51"/>
      <c r="W526" s="51"/>
      <c r="X526" s="165">
        <v>0</v>
      </c>
      <c r="Z526" s="453"/>
    </row>
    <row r="527" spans="1:26" s="48" customFormat="1" ht="35.1" customHeight="1" outlineLevel="1" x14ac:dyDescent="0.25">
      <c r="A527" s="122" t="s">
        <v>363</v>
      </c>
      <c r="B527" s="47">
        <v>2.2000000000000002</v>
      </c>
      <c r="C527" s="165" t="s">
        <v>736</v>
      </c>
      <c r="D527" s="359">
        <v>0</v>
      </c>
      <c r="E527" s="360">
        <v>0</v>
      </c>
      <c r="F527" s="360">
        <v>0.63456760999999995</v>
      </c>
      <c r="G527" s="359">
        <v>0</v>
      </c>
      <c r="H527" s="359">
        <v>0</v>
      </c>
      <c r="I527" s="359">
        <v>0</v>
      </c>
      <c r="J527" s="359">
        <v>0</v>
      </c>
      <c r="K527" s="359">
        <v>0</v>
      </c>
      <c r="L527" s="359">
        <v>0.63456760999999995</v>
      </c>
      <c r="M527" s="359">
        <v>0</v>
      </c>
      <c r="N527" s="359">
        <v>0</v>
      </c>
      <c r="O527" s="359">
        <v>0.30199999999999999</v>
      </c>
      <c r="P527" s="359">
        <v>0</v>
      </c>
      <c r="Q527" s="359">
        <v>0</v>
      </c>
      <c r="R527" s="359">
        <v>0</v>
      </c>
      <c r="S527" s="396">
        <v>-0.63456760999999995</v>
      </c>
      <c r="T527" s="456">
        <v>0.63456760999999995</v>
      </c>
      <c r="U527" s="162" t="e">
        <v>#DIV/0!</v>
      </c>
      <c r="V527" s="51"/>
      <c r="W527" s="51"/>
      <c r="X527" s="165" t="s">
        <v>562</v>
      </c>
      <c r="Z527" s="453"/>
    </row>
    <row r="528" spans="1:26" s="48" customFormat="1" ht="35.1" customHeight="1" outlineLevel="1" x14ac:dyDescent="0.25">
      <c r="A528" s="122" t="s">
        <v>363</v>
      </c>
      <c r="B528" s="47">
        <v>2.2000000000000002</v>
      </c>
      <c r="C528" s="165" t="s">
        <v>744</v>
      </c>
      <c r="D528" s="359">
        <v>0</v>
      </c>
      <c r="E528" s="360">
        <v>0</v>
      </c>
      <c r="F528" s="360">
        <v>0</v>
      </c>
      <c r="G528" s="359">
        <v>0</v>
      </c>
      <c r="H528" s="359">
        <v>0</v>
      </c>
      <c r="I528" s="359">
        <v>0</v>
      </c>
      <c r="J528" s="359">
        <v>0</v>
      </c>
      <c r="K528" s="359">
        <v>0</v>
      </c>
      <c r="L528" s="359">
        <v>0</v>
      </c>
      <c r="M528" s="359">
        <v>0</v>
      </c>
      <c r="N528" s="359">
        <v>0</v>
      </c>
      <c r="O528" s="359">
        <v>0.158</v>
      </c>
      <c r="P528" s="359">
        <v>0</v>
      </c>
      <c r="Q528" s="359">
        <v>0.158</v>
      </c>
      <c r="R528" s="359">
        <v>0</v>
      </c>
      <c r="S528" s="396">
        <v>0</v>
      </c>
      <c r="T528" s="456">
        <v>0</v>
      </c>
      <c r="U528" s="162" t="e">
        <v>#DIV/0!</v>
      </c>
      <c r="V528" s="51"/>
      <c r="W528" s="51"/>
      <c r="X528" s="165">
        <v>0</v>
      </c>
      <c r="Z528" s="453"/>
    </row>
    <row r="529" spans="1:26" s="48" customFormat="1" ht="35.1" customHeight="1" outlineLevel="1" x14ac:dyDescent="0.25">
      <c r="A529" s="122" t="s">
        <v>363</v>
      </c>
      <c r="B529" s="47">
        <v>2.2000000000000002</v>
      </c>
      <c r="C529" s="165" t="s">
        <v>745</v>
      </c>
      <c r="D529" s="359">
        <v>0</v>
      </c>
      <c r="E529" s="360">
        <v>0</v>
      </c>
      <c r="F529" s="360">
        <v>0</v>
      </c>
      <c r="G529" s="359">
        <v>0</v>
      </c>
      <c r="H529" s="359">
        <v>0</v>
      </c>
      <c r="I529" s="359">
        <v>0</v>
      </c>
      <c r="J529" s="359">
        <v>0</v>
      </c>
      <c r="K529" s="359">
        <v>0</v>
      </c>
      <c r="L529" s="359">
        <v>0</v>
      </c>
      <c r="M529" s="359">
        <v>0</v>
      </c>
      <c r="N529" s="359">
        <v>0</v>
      </c>
      <c r="O529" s="359">
        <v>0.32500000000000001</v>
      </c>
      <c r="P529" s="359">
        <v>0</v>
      </c>
      <c r="Q529" s="359">
        <v>0.32500000000000001</v>
      </c>
      <c r="R529" s="359">
        <v>0</v>
      </c>
      <c r="S529" s="396">
        <v>0</v>
      </c>
      <c r="T529" s="456">
        <v>0</v>
      </c>
      <c r="U529" s="162" t="e">
        <v>#DIV/0!</v>
      </c>
      <c r="V529" s="51"/>
      <c r="W529" s="51"/>
      <c r="X529" s="165">
        <v>0</v>
      </c>
      <c r="Z529" s="453"/>
    </row>
    <row r="530" spans="1:26" s="48" customFormat="1" ht="35.1" customHeight="1" outlineLevel="1" x14ac:dyDescent="0.25">
      <c r="A530" s="122" t="s">
        <v>363</v>
      </c>
      <c r="B530" s="47">
        <v>2.2000000000000002</v>
      </c>
      <c r="C530" s="165" t="s">
        <v>746</v>
      </c>
      <c r="D530" s="359">
        <v>0</v>
      </c>
      <c r="E530" s="360">
        <v>0</v>
      </c>
      <c r="F530" s="360">
        <v>0</v>
      </c>
      <c r="G530" s="359">
        <v>0</v>
      </c>
      <c r="H530" s="359">
        <v>0</v>
      </c>
      <c r="I530" s="359">
        <v>0</v>
      </c>
      <c r="J530" s="359">
        <v>0</v>
      </c>
      <c r="K530" s="359">
        <v>0</v>
      </c>
      <c r="L530" s="359">
        <v>0</v>
      </c>
      <c r="M530" s="359">
        <v>0</v>
      </c>
      <c r="N530" s="359">
        <v>0</v>
      </c>
      <c r="O530" s="359">
        <v>5.1999999999999998E-2</v>
      </c>
      <c r="P530" s="359">
        <v>0</v>
      </c>
      <c r="Q530" s="359">
        <v>0</v>
      </c>
      <c r="R530" s="359">
        <v>0</v>
      </c>
      <c r="S530" s="396">
        <v>0</v>
      </c>
      <c r="T530" s="456">
        <v>0</v>
      </c>
      <c r="U530" s="162" t="e">
        <v>#DIV/0!</v>
      </c>
      <c r="V530" s="51"/>
      <c r="W530" s="51"/>
      <c r="X530" s="165">
        <v>0</v>
      </c>
      <c r="Z530" s="453"/>
    </row>
    <row r="531" spans="1:26" s="48" customFormat="1" ht="35.1" customHeight="1" outlineLevel="1" x14ac:dyDescent="0.25">
      <c r="A531" s="122" t="s">
        <v>363</v>
      </c>
      <c r="B531" s="47">
        <v>2.2000000000000002</v>
      </c>
      <c r="C531" s="165" t="s">
        <v>751</v>
      </c>
      <c r="D531" s="359">
        <v>0</v>
      </c>
      <c r="E531" s="360">
        <v>0</v>
      </c>
      <c r="F531" s="360">
        <v>0</v>
      </c>
      <c r="G531" s="359">
        <v>0</v>
      </c>
      <c r="H531" s="359">
        <v>0</v>
      </c>
      <c r="I531" s="359">
        <v>0</v>
      </c>
      <c r="J531" s="359">
        <v>0</v>
      </c>
      <c r="K531" s="359">
        <v>0</v>
      </c>
      <c r="L531" s="359">
        <v>0</v>
      </c>
      <c r="M531" s="359">
        <v>0</v>
      </c>
      <c r="N531" s="359">
        <v>0</v>
      </c>
      <c r="O531" s="359">
        <v>8.6999999999999994E-2</v>
      </c>
      <c r="P531" s="359">
        <v>0</v>
      </c>
      <c r="Q531" s="359">
        <v>8.6999999999999994E-2</v>
      </c>
      <c r="R531" s="359">
        <v>0</v>
      </c>
      <c r="S531" s="396">
        <v>0</v>
      </c>
      <c r="T531" s="456">
        <v>0</v>
      </c>
      <c r="U531" s="162" t="e">
        <v>#DIV/0!</v>
      </c>
      <c r="V531" s="51"/>
      <c r="W531" s="51"/>
      <c r="X531" s="165">
        <v>0</v>
      </c>
      <c r="Z531" s="453"/>
    </row>
    <row r="532" spans="1:26" s="48" customFormat="1" ht="35.1" customHeight="1" outlineLevel="1" x14ac:dyDescent="0.25">
      <c r="A532" s="122" t="s">
        <v>363</v>
      </c>
      <c r="B532" s="47">
        <v>2.2000000000000002</v>
      </c>
      <c r="C532" s="165" t="s">
        <v>755</v>
      </c>
      <c r="D532" s="359">
        <v>0</v>
      </c>
      <c r="E532" s="360">
        <v>0</v>
      </c>
      <c r="F532" s="360">
        <v>0</v>
      </c>
      <c r="G532" s="359">
        <v>0</v>
      </c>
      <c r="H532" s="359">
        <v>0</v>
      </c>
      <c r="I532" s="359">
        <v>0</v>
      </c>
      <c r="J532" s="359">
        <v>0</v>
      </c>
      <c r="K532" s="359">
        <v>0</v>
      </c>
      <c r="L532" s="359">
        <v>0</v>
      </c>
      <c r="M532" s="359">
        <v>0</v>
      </c>
      <c r="N532" s="359">
        <v>0</v>
      </c>
      <c r="O532" s="359">
        <v>0.22800000000000001</v>
      </c>
      <c r="P532" s="359">
        <v>0</v>
      </c>
      <c r="Q532" s="359">
        <v>0.22800000000000001</v>
      </c>
      <c r="R532" s="359">
        <v>0</v>
      </c>
      <c r="S532" s="396">
        <v>0</v>
      </c>
      <c r="T532" s="456">
        <v>0</v>
      </c>
      <c r="U532" s="162" t="e">
        <v>#DIV/0!</v>
      </c>
      <c r="V532" s="51"/>
      <c r="W532" s="51"/>
      <c r="X532" s="165">
        <v>0</v>
      </c>
      <c r="Z532" s="453"/>
    </row>
    <row r="533" spans="1:26" s="48" customFormat="1" ht="35.1" customHeight="1" outlineLevel="1" x14ac:dyDescent="0.25">
      <c r="A533" s="122" t="s">
        <v>363</v>
      </c>
      <c r="B533" s="47">
        <v>2.2000000000000002</v>
      </c>
      <c r="C533" s="165" t="s">
        <v>756</v>
      </c>
      <c r="D533" s="359">
        <v>0</v>
      </c>
      <c r="E533" s="360">
        <v>0</v>
      </c>
      <c r="F533" s="360">
        <v>0</v>
      </c>
      <c r="G533" s="359">
        <v>0</v>
      </c>
      <c r="H533" s="359">
        <v>0</v>
      </c>
      <c r="I533" s="359">
        <v>0</v>
      </c>
      <c r="J533" s="359">
        <v>0</v>
      </c>
      <c r="K533" s="359">
        <v>0</v>
      </c>
      <c r="L533" s="359">
        <v>0</v>
      </c>
      <c r="M533" s="359">
        <v>0</v>
      </c>
      <c r="N533" s="359">
        <v>0</v>
      </c>
      <c r="O533" s="359">
        <v>1.7000000000000001E-2</v>
      </c>
      <c r="P533" s="359">
        <v>0</v>
      </c>
      <c r="Q533" s="359">
        <v>7.8E-2</v>
      </c>
      <c r="R533" s="359">
        <v>0</v>
      </c>
      <c r="S533" s="396">
        <v>0</v>
      </c>
      <c r="T533" s="456">
        <v>0</v>
      </c>
      <c r="U533" s="162" t="e">
        <v>#DIV/0!</v>
      </c>
      <c r="V533" s="51"/>
      <c r="W533" s="51"/>
      <c r="X533" s="165">
        <v>0</v>
      </c>
      <c r="Z533" s="453"/>
    </row>
    <row r="534" spans="1:26" s="48" customFormat="1" ht="35.1" customHeight="1" outlineLevel="1" x14ac:dyDescent="0.25">
      <c r="A534" s="122" t="s">
        <v>363</v>
      </c>
      <c r="B534" s="47">
        <v>2.2000000000000002</v>
      </c>
      <c r="C534" s="165" t="s">
        <v>757</v>
      </c>
      <c r="D534" s="359">
        <v>0</v>
      </c>
      <c r="E534" s="360">
        <v>0</v>
      </c>
      <c r="F534" s="360">
        <v>0</v>
      </c>
      <c r="G534" s="359">
        <v>0</v>
      </c>
      <c r="H534" s="359">
        <v>0</v>
      </c>
      <c r="I534" s="359">
        <v>0</v>
      </c>
      <c r="J534" s="359">
        <v>0</v>
      </c>
      <c r="K534" s="359">
        <v>0</v>
      </c>
      <c r="L534" s="359">
        <v>0</v>
      </c>
      <c r="M534" s="359">
        <v>0</v>
      </c>
      <c r="N534" s="359">
        <v>0</v>
      </c>
      <c r="O534" s="359">
        <v>7.0999999999999994E-2</v>
      </c>
      <c r="P534" s="359">
        <v>0</v>
      </c>
      <c r="Q534" s="359">
        <v>0.14299999999999999</v>
      </c>
      <c r="R534" s="359">
        <v>0</v>
      </c>
      <c r="S534" s="396">
        <v>0</v>
      </c>
      <c r="T534" s="456">
        <v>0</v>
      </c>
      <c r="U534" s="162" t="e">
        <v>#DIV/0!</v>
      </c>
      <c r="V534" s="51"/>
      <c r="W534" s="51"/>
      <c r="X534" s="165">
        <v>0</v>
      </c>
      <c r="Z534" s="453"/>
    </row>
    <row r="535" spans="1:26" s="48" customFormat="1" ht="35.1" customHeight="1" outlineLevel="1" x14ac:dyDescent="0.25">
      <c r="A535" s="122" t="s">
        <v>363</v>
      </c>
      <c r="B535" s="47">
        <v>2.2000000000000002</v>
      </c>
      <c r="C535" s="165" t="s">
        <v>758</v>
      </c>
      <c r="D535" s="359">
        <v>0</v>
      </c>
      <c r="E535" s="360">
        <v>0</v>
      </c>
      <c r="F535" s="360">
        <v>0</v>
      </c>
      <c r="G535" s="359">
        <v>0</v>
      </c>
      <c r="H535" s="359">
        <v>0</v>
      </c>
      <c r="I535" s="359">
        <v>0</v>
      </c>
      <c r="J535" s="359">
        <v>0</v>
      </c>
      <c r="K535" s="359">
        <v>0</v>
      </c>
      <c r="L535" s="359">
        <v>0</v>
      </c>
      <c r="M535" s="359">
        <v>0</v>
      </c>
      <c r="N535" s="359">
        <v>0</v>
      </c>
      <c r="O535" s="359">
        <v>0.1</v>
      </c>
      <c r="P535" s="359">
        <v>0</v>
      </c>
      <c r="Q535" s="359">
        <v>0.59699999999999998</v>
      </c>
      <c r="R535" s="359">
        <v>0</v>
      </c>
      <c r="S535" s="396">
        <v>0</v>
      </c>
      <c r="T535" s="456">
        <v>0</v>
      </c>
      <c r="U535" s="162" t="e">
        <v>#DIV/0!</v>
      </c>
      <c r="V535" s="51"/>
      <c r="W535" s="51"/>
      <c r="X535" s="165">
        <v>0</v>
      </c>
      <c r="Z535" s="453"/>
    </row>
    <row r="536" spans="1:26" s="48" customFormat="1" ht="35.1" customHeight="1" outlineLevel="1" x14ac:dyDescent="0.25">
      <c r="A536" s="122" t="s">
        <v>363</v>
      </c>
      <c r="B536" s="47">
        <v>2.2000000000000002</v>
      </c>
      <c r="C536" s="165" t="s">
        <v>761</v>
      </c>
      <c r="D536" s="359">
        <v>0</v>
      </c>
      <c r="E536" s="360">
        <v>0</v>
      </c>
      <c r="F536" s="360">
        <v>3.275608E-2</v>
      </c>
      <c r="G536" s="359">
        <v>0</v>
      </c>
      <c r="H536" s="359">
        <v>0</v>
      </c>
      <c r="I536" s="359">
        <v>0</v>
      </c>
      <c r="J536" s="359">
        <v>3.275608E-2</v>
      </c>
      <c r="K536" s="359">
        <v>0</v>
      </c>
      <c r="L536" s="359">
        <v>0</v>
      </c>
      <c r="M536" s="359">
        <v>0</v>
      </c>
      <c r="N536" s="359">
        <v>0</v>
      </c>
      <c r="O536" s="359">
        <v>0.39900000000000002</v>
      </c>
      <c r="P536" s="359">
        <v>0</v>
      </c>
      <c r="Q536" s="359">
        <v>0.42699999999999999</v>
      </c>
      <c r="R536" s="359">
        <v>0.42699999999999999</v>
      </c>
      <c r="S536" s="396">
        <v>-3.275608E-2</v>
      </c>
      <c r="T536" s="456">
        <v>3.275608E-2</v>
      </c>
      <c r="U536" s="162" t="e">
        <v>#DIV/0!</v>
      </c>
      <c r="V536" s="51"/>
      <c r="W536" s="51"/>
      <c r="X536" s="165" t="s">
        <v>562</v>
      </c>
      <c r="Z536" s="453"/>
    </row>
    <row r="537" spans="1:26" s="48" customFormat="1" ht="35.1" customHeight="1" outlineLevel="1" x14ac:dyDescent="0.25">
      <c r="A537" s="122" t="s">
        <v>363</v>
      </c>
      <c r="B537" s="47">
        <v>2.2000000000000002</v>
      </c>
      <c r="C537" s="165" t="s">
        <v>762</v>
      </c>
      <c r="D537" s="359">
        <v>0</v>
      </c>
      <c r="E537" s="360">
        <v>0</v>
      </c>
      <c r="F537" s="360">
        <v>0</v>
      </c>
      <c r="G537" s="359">
        <v>0</v>
      </c>
      <c r="H537" s="359">
        <v>0</v>
      </c>
      <c r="I537" s="359">
        <v>0</v>
      </c>
      <c r="J537" s="359">
        <v>0</v>
      </c>
      <c r="K537" s="359">
        <v>0</v>
      </c>
      <c r="L537" s="359">
        <v>0</v>
      </c>
      <c r="M537" s="359">
        <v>0</v>
      </c>
      <c r="N537" s="359">
        <v>0</v>
      </c>
      <c r="O537" s="359">
        <v>0.16200000000000001</v>
      </c>
      <c r="P537" s="359">
        <v>0</v>
      </c>
      <c r="Q537" s="359">
        <v>0.85399999999999998</v>
      </c>
      <c r="R537" s="359">
        <v>0</v>
      </c>
      <c r="S537" s="396">
        <v>0</v>
      </c>
      <c r="T537" s="456">
        <v>0</v>
      </c>
      <c r="U537" s="162" t="e">
        <v>#DIV/0!</v>
      </c>
      <c r="V537" s="51"/>
      <c r="W537" s="51"/>
      <c r="X537" s="165">
        <v>0</v>
      </c>
      <c r="Z537" s="453"/>
    </row>
    <row r="538" spans="1:26" s="48" customFormat="1" ht="35.1" customHeight="1" outlineLevel="1" x14ac:dyDescent="0.25">
      <c r="A538" s="122" t="s">
        <v>363</v>
      </c>
      <c r="B538" s="47">
        <v>2.2000000000000002</v>
      </c>
      <c r="C538" s="165" t="s">
        <v>763</v>
      </c>
      <c r="D538" s="359">
        <v>0</v>
      </c>
      <c r="E538" s="360">
        <v>0</v>
      </c>
      <c r="F538" s="360">
        <v>0</v>
      </c>
      <c r="G538" s="359">
        <v>0</v>
      </c>
      <c r="H538" s="359">
        <v>0</v>
      </c>
      <c r="I538" s="359">
        <v>0</v>
      </c>
      <c r="J538" s="359">
        <v>0</v>
      </c>
      <c r="K538" s="359">
        <v>0</v>
      </c>
      <c r="L538" s="359">
        <v>0</v>
      </c>
      <c r="M538" s="359">
        <v>0</v>
      </c>
      <c r="N538" s="359">
        <v>0</v>
      </c>
      <c r="O538" s="359">
        <v>8.1000000000000003E-2</v>
      </c>
      <c r="P538" s="359">
        <v>0</v>
      </c>
      <c r="Q538" s="359">
        <v>0.27800000000000002</v>
      </c>
      <c r="R538" s="359">
        <v>0</v>
      </c>
      <c r="S538" s="396">
        <v>0</v>
      </c>
      <c r="T538" s="456">
        <v>0</v>
      </c>
      <c r="U538" s="162" t="e">
        <v>#DIV/0!</v>
      </c>
      <c r="V538" s="51"/>
      <c r="W538" s="51"/>
      <c r="X538" s="165">
        <v>0</v>
      </c>
      <c r="Z538" s="453"/>
    </row>
    <row r="539" spans="1:26" s="48" customFormat="1" ht="35.1" customHeight="1" outlineLevel="1" x14ac:dyDescent="0.25">
      <c r="A539" s="122" t="s">
        <v>363</v>
      </c>
      <c r="B539" s="47">
        <v>2.2000000000000002</v>
      </c>
      <c r="C539" s="165" t="s">
        <v>764</v>
      </c>
      <c r="D539" s="359">
        <v>0</v>
      </c>
      <c r="E539" s="360">
        <v>0</v>
      </c>
      <c r="F539" s="360">
        <v>0</v>
      </c>
      <c r="G539" s="359">
        <v>0</v>
      </c>
      <c r="H539" s="359">
        <v>0</v>
      </c>
      <c r="I539" s="359">
        <v>0</v>
      </c>
      <c r="J539" s="359">
        <v>0</v>
      </c>
      <c r="K539" s="359">
        <v>0</v>
      </c>
      <c r="L539" s="359">
        <v>0</v>
      </c>
      <c r="M539" s="359">
        <v>0</v>
      </c>
      <c r="N539" s="359">
        <v>0</v>
      </c>
      <c r="O539" s="359">
        <v>7.5999999999999998E-2</v>
      </c>
      <c r="P539" s="359">
        <v>0</v>
      </c>
      <c r="Q539" s="359">
        <v>0.14899999999999999</v>
      </c>
      <c r="R539" s="359">
        <v>0</v>
      </c>
      <c r="S539" s="396">
        <v>0</v>
      </c>
      <c r="T539" s="456">
        <v>0</v>
      </c>
      <c r="U539" s="162" t="e">
        <v>#DIV/0!</v>
      </c>
      <c r="V539" s="51"/>
      <c r="W539" s="51"/>
      <c r="X539" s="165">
        <v>0</v>
      </c>
      <c r="Z539" s="453"/>
    </row>
    <row r="540" spans="1:26" s="48" customFormat="1" ht="35.1" customHeight="1" outlineLevel="1" x14ac:dyDescent="0.25">
      <c r="A540" s="122" t="s">
        <v>363</v>
      </c>
      <c r="B540" s="47">
        <v>2.2000000000000002</v>
      </c>
      <c r="C540" s="165" t="s">
        <v>765</v>
      </c>
      <c r="D540" s="359">
        <v>0</v>
      </c>
      <c r="E540" s="360">
        <v>0</v>
      </c>
      <c r="F540" s="360">
        <v>0</v>
      </c>
      <c r="G540" s="359">
        <v>0</v>
      </c>
      <c r="H540" s="359">
        <v>0</v>
      </c>
      <c r="I540" s="359">
        <v>0</v>
      </c>
      <c r="J540" s="359">
        <v>0</v>
      </c>
      <c r="K540" s="359">
        <v>0</v>
      </c>
      <c r="L540" s="359">
        <v>0</v>
      </c>
      <c r="M540" s="359">
        <v>0</v>
      </c>
      <c r="N540" s="359">
        <v>0</v>
      </c>
      <c r="O540" s="359">
        <v>7.6999999999999999E-2</v>
      </c>
      <c r="P540" s="359">
        <v>0</v>
      </c>
      <c r="Q540" s="359">
        <v>0.125</v>
      </c>
      <c r="R540" s="359">
        <v>0</v>
      </c>
      <c r="S540" s="396">
        <v>0</v>
      </c>
      <c r="T540" s="456">
        <v>0</v>
      </c>
      <c r="U540" s="162" t="e">
        <v>#DIV/0!</v>
      </c>
      <c r="V540" s="51"/>
      <c r="W540" s="51"/>
      <c r="X540" s="165">
        <v>0</v>
      </c>
      <c r="Z540" s="453"/>
    </row>
    <row r="541" spans="1:26" s="48" customFormat="1" ht="35.1" customHeight="1" outlineLevel="1" x14ac:dyDescent="0.25">
      <c r="A541" s="122" t="s">
        <v>363</v>
      </c>
      <c r="B541" s="47">
        <v>2.2000000000000002</v>
      </c>
      <c r="C541" s="165" t="s">
        <v>766</v>
      </c>
      <c r="D541" s="359">
        <v>0</v>
      </c>
      <c r="E541" s="360">
        <v>0</v>
      </c>
      <c r="F541" s="360">
        <v>0</v>
      </c>
      <c r="G541" s="359">
        <v>0</v>
      </c>
      <c r="H541" s="359">
        <v>0</v>
      </c>
      <c r="I541" s="359">
        <v>0</v>
      </c>
      <c r="J541" s="359">
        <v>0</v>
      </c>
      <c r="K541" s="359">
        <v>0</v>
      </c>
      <c r="L541" s="359">
        <v>0</v>
      </c>
      <c r="M541" s="359">
        <v>0</v>
      </c>
      <c r="N541" s="359">
        <v>0</v>
      </c>
      <c r="O541" s="359">
        <v>8.3000000000000004E-2</v>
      </c>
      <c r="P541" s="359">
        <v>0</v>
      </c>
      <c r="Q541" s="359">
        <v>0.19800000000000001</v>
      </c>
      <c r="R541" s="359">
        <v>0</v>
      </c>
      <c r="S541" s="396">
        <v>0</v>
      </c>
      <c r="T541" s="456">
        <v>0</v>
      </c>
      <c r="U541" s="162" t="e">
        <v>#DIV/0!</v>
      </c>
      <c r="V541" s="51"/>
      <c r="W541" s="51"/>
      <c r="X541" s="165">
        <v>0</v>
      </c>
      <c r="Z541" s="453"/>
    </row>
    <row r="542" spans="1:26" s="48" customFormat="1" ht="35.1" customHeight="1" outlineLevel="1" x14ac:dyDescent="0.25">
      <c r="A542" s="122" t="s">
        <v>363</v>
      </c>
      <c r="B542" s="47">
        <v>2.2000000000000002</v>
      </c>
      <c r="C542" s="165" t="s">
        <v>767</v>
      </c>
      <c r="D542" s="359">
        <v>0</v>
      </c>
      <c r="E542" s="360">
        <v>0</v>
      </c>
      <c r="F542" s="360">
        <v>0</v>
      </c>
      <c r="G542" s="359">
        <v>0</v>
      </c>
      <c r="H542" s="359">
        <v>0</v>
      </c>
      <c r="I542" s="359">
        <v>0</v>
      </c>
      <c r="J542" s="359">
        <v>0</v>
      </c>
      <c r="K542" s="359">
        <v>0</v>
      </c>
      <c r="L542" s="359">
        <v>0</v>
      </c>
      <c r="M542" s="359">
        <v>0</v>
      </c>
      <c r="N542" s="359">
        <v>0</v>
      </c>
      <c r="O542" s="359">
        <v>0.20599999999999999</v>
      </c>
      <c r="P542" s="359">
        <v>-1.0000000000000009E-3</v>
      </c>
      <c r="Q542" s="359">
        <v>0.20599999999999999</v>
      </c>
      <c r="R542" s="359">
        <v>0.20599999999999999</v>
      </c>
      <c r="S542" s="396">
        <v>0</v>
      </c>
      <c r="T542" s="456">
        <v>0</v>
      </c>
      <c r="U542" s="162" t="e">
        <v>#DIV/0!</v>
      </c>
      <c r="V542" s="51"/>
      <c r="W542" s="51"/>
      <c r="X542" s="165">
        <v>0</v>
      </c>
      <c r="Z542" s="453"/>
    </row>
    <row r="543" spans="1:26" s="48" customFormat="1" ht="35.1" customHeight="1" outlineLevel="1" x14ac:dyDescent="0.25">
      <c r="A543" s="122" t="s">
        <v>363</v>
      </c>
      <c r="B543" s="47">
        <v>2.2000000000000002</v>
      </c>
      <c r="C543" s="165" t="s">
        <v>768</v>
      </c>
      <c r="D543" s="359">
        <v>0</v>
      </c>
      <c r="E543" s="360">
        <v>0</v>
      </c>
      <c r="F543" s="360">
        <v>0</v>
      </c>
      <c r="G543" s="359">
        <v>0</v>
      </c>
      <c r="H543" s="359">
        <v>0</v>
      </c>
      <c r="I543" s="359">
        <v>0</v>
      </c>
      <c r="J543" s="359">
        <v>0</v>
      </c>
      <c r="K543" s="359">
        <v>0</v>
      </c>
      <c r="L543" s="359">
        <v>0</v>
      </c>
      <c r="M543" s="359">
        <v>0</v>
      </c>
      <c r="N543" s="359">
        <v>0</v>
      </c>
      <c r="O543" s="359">
        <v>7.5999999999999998E-2</v>
      </c>
      <c r="P543" s="359">
        <v>0</v>
      </c>
      <c r="Q543" s="359">
        <v>0.13800000000000001</v>
      </c>
      <c r="R543" s="359">
        <v>0</v>
      </c>
      <c r="S543" s="396">
        <v>0</v>
      </c>
      <c r="T543" s="456">
        <v>0</v>
      </c>
      <c r="U543" s="162" t="e">
        <v>#DIV/0!</v>
      </c>
      <c r="V543" s="51"/>
      <c r="W543" s="51"/>
      <c r="X543" s="165">
        <v>0</v>
      </c>
      <c r="Z543" s="453"/>
    </row>
    <row r="544" spans="1:26" s="48" customFormat="1" ht="35.1" customHeight="1" outlineLevel="1" x14ac:dyDescent="0.25">
      <c r="A544" s="122" t="s">
        <v>363</v>
      </c>
      <c r="B544" s="47">
        <v>2.2000000000000002</v>
      </c>
      <c r="C544" s="165" t="s">
        <v>769</v>
      </c>
      <c r="D544" s="359">
        <v>0</v>
      </c>
      <c r="E544" s="360">
        <v>0</v>
      </c>
      <c r="F544" s="360">
        <v>0</v>
      </c>
      <c r="G544" s="359">
        <v>0</v>
      </c>
      <c r="H544" s="359">
        <v>0</v>
      </c>
      <c r="I544" s="359">
        <v>0</v>
      </c>
      <c r="J544" s="359">
        <v>0</v>
      </c>
      <c r="K544" s="359">
        <v>0</v>
      </c>
      <c r="L544" s="359">
        <v>0</v>
      </c>
      <c r="M544" s="359">
        <v>0</v>
      </c>
      <c r="N544" s="359">
        <v>0</v>
      </c>
      <c r="O544" s="359">
        <v>7.4999999999999997E-2</v>
      </c>
      <c r="P544" s="359">
        <v>0</v>
      </c>
      <c r="Q544" s="359">
        <v>0.14199999999999999</v>
      </c>
      <c r="R544" s="359">
        <v>0</v>
      </c>
      <c r="S544" s="396">
        <v>0</v>
      </c>
      <c r="T544" s="456">
        <v>0</v>
      </c>
      <c r="U544" s="162" t="e">
        <v>#DIV/0!</v>
      </c>
      <c r="V544" s="51"/>
      <c r="W544" s="51"/>
      <c r="X544" s="165">
        <v>0</v>
      </c>
      <c r="Z544" s="453"/>
    </row>
    <row r="545" spans="1:26" s="48" customFormat="1" ht="35.1" customHeight="1" outlineLevel="1" x14ac:dyDescent="0.25">
      <c r="A545" s="122" t="s">
        <v>363</v>
      </c>
      <c r="B545" s="47">
        <v>2.2000000000000002</v>
      </c>
      <c r="C545" s="165" t="s">
        <v>1089</v>
      </c>
      <c r="D545" s="359">
        <v>0</v>
      </c>
      <c r="E545" s="360">
        <v>0</v>
      </c>
      <c r="F545" s="360">
        <v>0</v>
      </c>
      <c r="G545" s="359">
        <v>0</v>
      </c>
      <c r="H545" s="359">
        <v>0</v>
      </c>
      <c r="I545" s="359">
        <v>0</v>
      </c>
      <c r="J545" s="359">
        <v>0</v>
      </c>
      <c r="K545" s="359">
        <v>0</v>
      </c>
      <c r="L545" s="359">
        <v>0</v>
      </c>
      <c r="M545" s="359">
        <v>0</v>
      </c>
      <c r="N545" s="359">
        <v>0</v>
      </c>
      <c r="O545" s="359">
        <v>3.6999999999999998E-2</v>
      </c>
      <c r="P545" s="359">
        <v>3.6999999999999998E-2</v>
      </c>
      <c r="Q545" s="359">
        <v>3.6999999999999998E-2</v>
      </c>
      <c r="R545" s="359">
        <v>3.6999999999999998E-2</v>
      </c>
      <c r="S545" s="396">
        <v>0</v>
      </c>
      <c r="T545" s="456">
        <v>0</v>
      </c>
      <c r="U545" s="162" t="e">
        <v>#DIV/0!</v>
      </c>
      <c r="V545" s="51"/>
      <c r="W545" s="51"/>
      <c r="X545" s="165">
        <v>0</v>
      </c>
      <c r="Z545" s="453"/>
    </row>
    <row r="546" spans="1:26" s="48" customFormat="1" ht="35.1" customHeight="1" outlineLevel="1" x14ac:dyDescent="0.25">
      <c r="A546" s="122" t="s">
        <v>363</v>
      </c>
      <c r="B546" s="47">
        <v>2.2000000000000002</v>
      </c>
      <c r="C546" s="165" t="s">
        <v>776</v>
      </c>
      <c r="D546" s="359">
        <v>0</v>
      </c>
      <c r="E546" s="360">
        <v>0</v>
      </c>
      <c r="F546" s="360">
        <v>0</v>
      </c>
      <c r="G546" s="359">
        <v>0</v>
      </c>
      <c r="H546" s="359">
        <v>0</v>
      </c>
      <c r="I546" s="359">
        <v>0</v>
      </c>
      <c r="J546" s="359">
        <v>0</v>
      </c>
      <c r="K546" s="359">
        <v>0</v>
      </c>
      <c r="L546" s="359">
        <v>0</v>
      </c>
      <c r="M546" s="359">
        <v>0</v>
      </c>
      <c r="N546" s="359">
        <v>0</v>
      </c>
      <c r="O546" s="359">
        <v>7.2999999999999995E-2</v>
      </c>
      <c r="P546" s="359">
        <v>0</v>
      </c>
      <c r="Q546" s="359">
        <v>0</v>
      </c>
      <c r="R546" s="359">
        <v>0</v>
      </c>
      <c r="S546" s="396">
        <v>0</v>
      </c>
      <c r="T546" s="456">
        <v>0</v>
      </c>
      <c r="U546" s="162" t="e">
        <v>#DIV/0!</v>
      </c>
      <c r="V546" s="51"/>
      <c r="W546" s="51"/>
      <c r="X546" s="165">
        <v>0</v>
      </c>
      <c r="Z546" s="453"/>
    </row>
    <row r="547" spans="1:26" s="48" customFormat="1" ht="35.1" customHeight="1" outlineLevel="1" x14ac:dyDescent="0.25">
      <c r="A547" s="122" t="s">
        <v>363</v>
      </c>
      <c r="B547" s="47">
        <v>2.2000000000000002</v>
      </c>
      <c r="C547" s="165" t="s">
        <v>1090</v>
      </c>
      <c r="D547" s="359">
        <v>0</v>
      </c>
      <c r="E547" s="360">
        <v>0</v>
      </c>
      <c r="F547" s="360">
        <v>0</v>
      </c>
      <c r="G547" s="359">
        <v>0</v>
      </c>
      <c r="H547" s="359">
        <v>0</v>
      </c>
      <c r="I547" s="359">
        <v>0</v>
      </c>
      <c r="J547" s="359">
        <v>0</v>
      </c>
      <c r="K547" s="359">
        <v>0</v>
      </c>
      <c r="L547" s="359">
        <v>0</v>
      </c>
      <c r="M547" s="359">
        <v>0</v>
      </c>
      <c r="N547" s="359">
        <v>0</v>
      </c>
      <c r="O547" s="359">
        <v>4.9000000000000002E-2</v>
      </c>
      <c r="P547" s="359">
        <v>4.9000000000000002E-2</v>
      </c>
      <c r="Q547" s="359">
        <v>0</v>
      </c>
      <c r="R547" s="359">
        <v>0</v>
      </c>
      <c r="S547" s="396">
        <v>0</v>
      </c>
      <c r="T547" s="456">
        <v>0</v>
      </c>
      <c r="U547" s="162" t="e">
        <v>#DIV/0!</v>
      </c>
      <c r="V547" s="51"/>
      <c r="W547" s="51"/>
      <c r="X547" s="165">
        <v>0</v>
      </c>
      <c r="Z547" s="453"/>
    </row>
    <row r="548" spans="1:26" s="48" customFormat="1" ht="35.1" customHeight="1" outlineLevel="1" x14ac:dyDescent="0.25">
      <c r="A548" s="122" t="s">
        <v>363</v>
      </c>
      <c r="B548" s="47">
        <v>2.2000000000000002</v>
      </c>
      <c r="C548" s="165" t="s">
        <v>1091</v>
      </c>
      <c r="D548" s="359">
        <v>0</v>
      </c>
      <c r="E548" s="360">
        <v>0</v>
      </c>
      <c r="F548" s="360">
        <v>0</v>
      </c>
      <c r="G548" s="359">
        <v>0</v>
      </c>
      <c r="H548" s="359">
        <v>0</v>
      </c>
      <c r="I548" s="359">
        <v>0</v>
      </c>
      <c r="J548" s="359">
        <v>0</v>
      </c>
      <c r="K548" s="359">
        <v>0</v>
      </c>
      <c r="L548" s="359">
        <v>0</v>
      </c>
      <c r="M548" s="359">
        <v>0</v>
      </c>
      <c r="N548" s="359">
        <v>0</v>
      </c>
      <c r="O548" s="359">
        <v>4.8000000000000001E-2</v>
      </c>
      <c r="P548" s="359">
        <v>4.8000000000000001E-2</v>
      </c>
      <c r="Q548" s="359">
        <v>0</v>
      </c>
      <c r="R548" s="359">
        <v>0</v>
      </c>
      <c r="S548" s="396">
        <v>0</v>
      </c>
      <c r="T548" s="456">
        <v>0</v>
      </c>
      <c r="U548" s="162" t="e">
        <v>#DIV/0!</v>
      </c>
      <c r="V548" s="51"/>
      <c r="W548" s="51"/>
      <c r="X548" s="165">
        <v>0</v>
      </c>
      <c r="Z548" s="453"/>
    </row>
    <row r="549" spans="1:26" s="48" customFormat="1" ht="35.1" customHeight="1" outlineLevel="1" x14ac:dyDescent="0.25">
      <c r="A549" s="122" t="s">
        <v>363</v>
      </c>
      <c r="B549" s="47">
        <v>2.2000000000000002</v>
      </c>
      <c r="C549" s="165" t="s">
        <v>1092</v>
      </c>
      <c r="D549" s="359">
        <v>0</v>
      </c>
      <c r="E549" s="360">
        <v>0</v>
      </c>
      <c r="F549" s="360">
        <v>0</v>
      </c>
      <c r="G549" s="359">
        <v>0</v>
      </c>
      <c r="H549" s="359">
        <v>0</v>
      </c>
      <c r="I549" s="359">
        <v>0</v>
      </c>
      <c r="J549" s="359">
        <v>0</v>
      </c>
      <c r="K549" s="359">
        <v>0</v>
      </c>
      <c r="L549" s="359">
        <v>0</v>
      </c>
      <c r="M549" s="359">
        <v>0</v>
      </c>
      <c r="N549" s="359">
        <v>0</v>
      </c>
      <c r="O549" s="359">
        <v>0.29899999999999999</v>
      </c>
      <c r="P549" s="359">
        <v>0.29899999999999999</v>
      </c>
      <c r="Q549" s="359">
        <v>0</v>
      </c>
      <c r="R549" s="359">
        <v>0</v>
      </c>
      <c r="S549" s="396">
        <v>0</v>
      </c>
      <c r="T549" s="456">
        <v>0</v>
      </c>
      <c r="U549" s="162" t="e">
        <v>#DIV/0!</v>
      </c>
      <c r="V549" s="51"/>
      <c r="W549" s="51"/>
      <c r="X549" s="165">
        <v>0</v>
      </c>
      <c r="Z549" s="453"/>
    </row>
    <row r="550" spans="1:26" s="48" customFormat="1" ht="35.1" customHeight="1" outlineLevel="1" x14ac:dyDescent="0.25">
      <c r="A550" s="122" t="s">
        <v>363</v>
      </c>
      <c r="B550" s="47">
        <v>2.2000000000000002</v>
      </c>
      <c r="C550" s="165" t="s">
        <v>1093</v>
      </c>
      <c r="D550" s="359">
        <v>0</v>
      </c>
      <c r="E550" s="360">
        <v>0</v>
      </c>
      <c r="F550" s="360">
        <v>0</v>
      </c>
      <c r="G550" s="359">
        <v>0</v>
      </c>
      <c r="H550" s="359">
        <v>0</v>
      </c>
      <c r="I550" s="359">
        <v>0</v>
      </c>
      <c r="J550" s="359">
        <v>0</v>
      </c>
      <c r="K550" s="359">
        <v>0</v>
      </c>
      <c r="L550" s="359">
        <v>0</v>
      </c>
      <c r="M550" s="359">
        <v>0</v>
      </c>
      <c r="N550" s="359">
        <v>0</v>
      </c>
      <c r="O550" s="359">
        <v>0.03</v>
      </c>
      <c r="P550" s="359">
        <v>0.03</v>
      </c>
      <c r="Q550" s="359">
        <v>0</v>
      </c>
      <c r="R550" s="359">
        <v>0</v>
      </c>
      <c r="S550" s="396">
        <v>0</v>
      </c>
      <c r="T550" s="456">
        <v>0</v>
      </c>
      <c r="U550" s="162" t="e">
        <v>#DIV/0!</v>
      </c>
      <c r="V550" s="51"/>
      <c r="W550" s="51"/>
      <c r="X550" s="165">
        <v>0</v>
      </c>
      <c r="Z550" s="453"/>
    </row>
    <row r="551" spans="1:26" s="48" customFormat="1" ht="35.1" customHeight="1" outlineLevel="1" x14ac:dyDescent="0.25">
      <c r="A551" s="122" t="s">
        <v>363</v>
      </c>
      <c r="B551" s="47">
        <v>2.2000000000000002</v>
      </c>
      <c r="C551" s="165" t="s">
        <v>1094</v>
      </c>
      <c r="D551" s="359">
        <v>0</v>
      </c>
      <c r="E551" s="360">
        <v>0</v>
      </c>
      <c r="F551" s="360">
        <v>0</v>
      </c>
      <c r="G551" s="359">
        <v>0</v>
      </c>
      <c r="H551" s="359">
        <v>0</v>
      </c>
      <c r="I551" s="359">
        <v>0</v>
      </c>
      <c r="J551" s="359">
        <v>0</v>
      </c>
      <c r="K551" s="359">
        <v>0</v>
      </c>
      <c r="L551" s="359">
        <v>0</v>
      </c>
      <c r="M551" s="359">
        <v>0</v>
      </c>
      <c r="N551" s="359">
        <v>0</v>
      </c>
      <c r="O551" s="359">
        <v>7.0000000000000001E-3</v>
      </c>
      <c r="P551" s="359">
        <v>7.0000000000000001E-3</v>
      </c>
      <c r="Q551" s="359">
        <v>0</v>
      </c>
      <c r="R551" s="359">
        <v>0</v>
      </c>
      <c r="S551" s="396">
        <v>0</v>
      </c>
      <c r="T551" s="456">
        <v>0</v>
      </c>
      <c r="U551" s="162" t="e">
        <v>#DIV/0!</v>
      </c>
      <c r="V551" s="51"/>
      <c r="W551" s="51"/>
      <c r="X551" s="165">
        <v>0</v>
      </c>
      <c r="Z551" s="453"/>
    </row>
    <row r="552" spans="1:26" s="48" customFormat="1" ht="35.1" customHeight="1" outlineLevel="1" x14ac:dyDescent="0.25">
      <c r="A552" s="122" t="s">
        <v>363</v>
      </c>
      <c r="B552" s="47">
        <v>2.2000000000000002</v>
      </c>
      <c r="C552" s="165" t="s">
        <v>779</v>
      </c>
      <c r="D552" s="359">
        <v>0</v>
      </c>
      <c r="E552" s="360">
        <v>0</v>
      </c>
      <c r="F552" s="360">
        <v>0</v>
      </c>
      <c r="G552" s="359">
        <v>0</v>
      </c>
      <c r="H552" s="359">
        <v>0</v>
      </c>
      <c r="I552" s="359">
        <v>0</v>
      </c>
      <c r="J552" s="359">
        <v>0</v>
      </c>
      <c r="K552" s="359">
        <v>0</v>
      </c>
      <c r="L552" s="359">
        <v>0</v>
      </c>
      <c r="M552" s="359">
        <v>0</v>
      </c>
      <c r="N552" s="359">
        <v>0</v>
      </c>
      <c r="O552" s="359">
        <v>0.434</v>
      </c>
      <c r="P552" s="359">
        <v>-9.7000000000000031E-2</v>
      </c>
      <c r="Q552" s="359">
        <v>0.70399999999999996</v>
      </c>
      <c r="R552" s="359">
        <v>-9.7000000000000086E-2</v>
      </c>
      <c r="S552" s="396">
        <v>0</v>
      </c>
      <c r="T552" s="456">
        <v>0</v>
      </c>
      <c r="U552" s="162" t="e">
        <v>#DIV/0!</v>
      </c>
      <c r="V552" s="51"/>
      <c r="W552" s="51"/>
      <c r="X552" s="165">
        <v>0</v>
      </c>
      <c r="Z552" s="453"/>
    </row>
    <row r="553" spans="1:26" s="48" customFormat="1" ht="35.1" customHeight="1" outlineLevel="1" x14ac:dyDescent="0.25">
      <c r="A553" s="122" t="s">
        <v>363</v>
      </c>
      <c r="B553" s="47">
        <v>2.2000000000000002</v>
      </c>
      <c r="C553" s="165" t="s">
        <v>780</v>
      </c>
      <c r="D553" s="359">
        <v>0</v>
      </c>
      <c r="E553" s="360">
        <v>0</v>
      </c>
      <c r="F553" s="360">
        <v>0</v>
      </c>
      <c r="G553" s="359">
        <v>0</v>
      </c>
      <c r="H553" s="359">
        <v>0</v>
      </c>
      <c r="I553" s="359">
        <v>0</v>
      </c>
      <c r="J553" s="359">
        <v>0</v>
      </c>
      <c r="K553" s="359">
        <v>0</v>
      </c>
      <c r="L553" s="359">
        <v>0</v>
      </c>
      <c r="M553" s="359">
        <v>0</v>
      </c>
      <c r="N553" s="359">
        <v>0</v>
      </c>
      <c r="O553" s="359">
        <v>1.8000000000000002E-2</v>
      </c>
      <c r="P553" s="359">
        <v>0</v>
      </c>
      <c r="Q553" s="359">
        <v>0</v>
      </c>
      <c r="R553" s="359">
        <v>0</v>
      </c>
      <c r="S553" s="396">
        <v>0</v>
      </c>
      <c r="T553" s="456">
        <v>0</v>
      </c>
      <c r="U553" s="162" t="e">
        <v>#DIV/0!</v>
      </c>
      <c r="V553" s="51"/>
      <c r="W553" s="51"/>
      <c r="X553" s="165">
        <v>0</v>
      </c>
      <c r="Z553" s="453"/>
    </row>
    <row r="554" spans="1:26" s="48" customFormat="1" ht="35.1" customHeight="1" outlineLevel="1" x14ac:dyDescent="0.25">
      <c r="A554" s="122" t="s">
        <v>363</v>
      </c>
      <c r="B554" s="47">
        <v>2.2000000000000002</v>
      </c>
      <c r="C554" s="165" t="s">
        <v>785</v>
      </c>
      <c r="D554" s="359">
        <v>0</v>
      </c>
      <c r="E554" s="360">
        <v>0</v>
      </c>
      <c r="F554" s="360">
        <v>0</v>
      </c>
      <c r="G554" s="359">
        <v>0</v>
      </c>
      <c r="H554" s="359">
        <v>0</v>
      </c>
      <c r="I554" s="359">
        <v>0</v>
      </c>
      <c r="J554" s="359">
        <v>0</v>
      </c>
      <c r="K554" s="359">
        <v>0</v>
      </c>
      <c r="L554" s="359">
        <v>0</v>
      </c>
      <c r="M554" s="359">
        <v>0</v>
      </c>
      <c r="N554" s="359">
        <v>0</v>
      </c>
      <c r="O554" s="359">
        <v>1.048</v>
      </c>
      <c r="P554" s="359">
        <v>0</v>
      </c>
      <c r="Q554" s="359">
        <v>1.048</v>
      </c>
      <c r="R554" s="359">
        <v>1.048</v>
      </c>
      <c r="S554" s="396">
        <v>0</v>
      </c>
      <c r="T554" s="456">
        <v>0</v>
      </c>
      <c r="U554" s="162" t="e">
        <v>#DIV/0!</v>
      </c>
      <c r="V554" s="51"/>
      <c r="W554" s="51"/>
      <c r="X554" s="165">
        <v>0</v>
      </c>
      <c r="Z554" s="453"/>
    </row>
    <row r="555" spans="1:26" s="48" customFormat="1" ht="35.1" customHeight="1" outlineLevel="1" x14ac:dyDescent="0.25">
      <c r="A555" s="122" t="s">
        <v>363</v>
      </c>
      <c r="B555" s="47">
        <v>2.2000000000000002</v>
      </c>
      <c r="C555" s="165" t="s">
        <v>1095</v>
      </c>
      <c r="D555" s="359">
        <v>0</v>
      </c>
      <c r="E555" s="360">
        <v>0</v>
      </c>
      <c r="F555" s="360">
        <v>0</v>
      </c>
      <c r="G555" s="359">
        <v>0</v>
      </c>
      <c r="H555" s="359">
        <v>0</v>
      </c>
      <c r="I555" s="359">
        <v>0</v>
      </c>
      <c r="J555" s="359">
        <v>0</v>
      </c>
      <c r="K555" s="359">
        <v>0</v>
      </c>
      <c r="L555" s="359">
        <v>0</v>
      </c>
      <c r="M555" s="359">
        <v>0</v>
      </c>
      <c r="N555" s="359">
        <v>0</v>
      </c>
      <c r="O555" s="359">
        <v>2.1999999999999999E-2</v>
      </c>
      <c r="P555" s="359">
        <v>2.1999999999999999E-2</v>
      </c>
      <c r="Q555" s="359">
        <v>0</v>
      </c>
      <c r="R555" s="359">
        <v>0</v>
      </c>
      <c r="S555" s="396">
        <v>0</v>
      </c>
      <c r="T555" s="456">
        <v>0</v>
      </c>
      <c r="U555" s="162" t="e">
        <v>#DIV/0!</v>
      </c>
      <c r="V555" s="51"/>
      <c r="W555" s="51"/>
      <c r="X555" s="165">
        <v>0</v>
      </c>
      <c r="Z555" s="453"/>
    </row>
    <row r="556" spans="1:26" s="48" customFormat="1" ht="35.1" customHeight="1" outlineLevel="1" x14ac:dyDescent="0.25">
      <c r="A556" s="122" t="s">
        <v>363</v>
      </c>
      <c r="B556" s="47">
        <v>2.2000000000000002</v>
      </c>
      <c r="C556" s="165" t="s">
        <v>1096</v>
      </c>
      <c r="D556" s="359">
        <v>0</v>
      </c>
      <c r="E556" s="360">
        <v>0</v>
      </c>
      <c r="F556" s="360">
        <v>0</v>
      </c>
      <c r="G556" s="359">
        <v>0</v>
      </c>
      <c r="H556" s="359">
        <v>0</v>
      </c>
      <c r="I556" s="359">
        <v>0</v>
      </c>
      <c r="J556" s="359">
        <v>0</v>
      </c>
      <c r="K556" s="359">
        <v>0</v>
      </c>
      <c r="L556" s="359">
        <v>0</v>
      </c>
      <c r="M556" s="359">
        <v>0</v>
      </c>
      <c r="N556" s="359">
        <v>0</v>
      </c>
      <c r="O556" s="359">
        <v>2.1000000000000001E-2</v>
      </c>
      <c r="P556" s="359">
        <v>2.1000000000000001E-2</v>
      </c>
      <c r="Q556" s="359">
        <v>0</v>
      </c>
      <c r="R556" s="359">
        <v>0</v>
      </c>
      <c r="S556" s="396">
        <v>0</v>
      </c>
      <c r="T556" s="456">
        <v>0</v>
      </c>
      <c r="U556" s="162" t="e">
        <v>#DIV/0!</v>
      </c>
      <c r="V556" s="51"/>
      <c r="W556" s="51"/>
      <c r="X556" s="165">
        <v>0</v>
      </c>
      <c r="Z556" s="453"/>
    </row>
    <row r="557" spans="1:26" s="48" customFormat="1" ht="35.1" customHeight="1" outlineLevel="1" x14ac:dyDescent="0.25">
      <c r="A557" s="122" t="s">
        <v>363</v>
      </c>
      <c r="B557" s="47">
        <v>2.2000000000000002</v>
      </c>
      <c r="C557" s="165" t="s">
        <v>425</v>
      </c>
      <c r="D557" s="359">
        <v>0</v>
      </c>
      <c r="E557" s="360">
        <v>0</v>
      </c>
      <c r="F557" s="360">
        <v>0.20272351999999999</v>
      </c>
      <c r="G557" s="359">
        <v>0</v>
      </c>
      <c r="H557" s="359">
        <v>0</v>
      </c>
      <c r="I557" s="359">
        <v>0</v>
      </c>
      <c r="J557" s="359">
        <v>0</v>
      </c>
      <c r="K557" s="359">
        <v>0</v>
      </c>
      <c r="L557" s="359">
        <v>0</v>
      </c>
      <c r="M557" s="359">
        <v>0</v>
      </c>
      <c r="N557" s="359">
        <v>0.20272351999999999</v>
      </c>
      <c r="O557" s="359">
        <v>0.17199999999999999</v>
      </c>
      <c r="P557" s="359">
        <v>0</v>
      </c>
      <c r="Q557" s="359">
        <v>2.29</v>
      </c>
      <c r="R557" s="359">
        <v>0</v>
      </c>
      <c r="S557" s="396">
        <v>-0.20272351999999999</v>
      </c>
      <c r="T557" s="456">
        <v>0.20272351999999999</v>
      </c>
      <c r="U557" s="162" t="e">
        <v>#DIV/0!</v>
      </c>
      <c r="V557" s="51"/>
      <c r="W557" s="51"/>
      <c r="X557" s="165" t="s">
        <v>562</v>
      </c>
      <c r="Z557" s="453"/>
    </row>
    <row r="558" spans="1:26" s="48" customFormat="1" ht="35.1" customHeight="1" outlineLevel="1" x14ac:dyDescent="0.25">
      <c r="A558" s="122" t="s">
        <v>363</v>
      </c>
      <c r="B558" s="47">
        <v>2.2000000000000002</v>
      </c>
      <c r="C558" s="165" t="s">
        <v>790</v>
      </c>
      <c r="D558" s="359">
        <v>0</v>
      </c>
      <c r="E558" s="360">
        <v>0</v>
      </c>
      <c r="F558" s="360">
        <v>0</v>
      </c>
      <c r="G558" s="359">
        <v>0</v>
      </c>
      <c r="H558" s="359">
        <v>0</v>
      </c>
      <c r="I558" s="359">
        <v>0</v>
      </c>
      <c r="J558" s="359">
        <v>0</v>
      </c>
      <c r="K558" s="359">
        <v>0</v>
      </c>
      <c r="L558" s="359">
        <v>0</v>
      </c>
      <c r="M558" s="359">
        <v>0</v>
      </c>
      <c r="N558" s="359">
        <v>0</v>
      </c>
      <c r="O558" s="359">
        <v>1.6440900000134206E-3</v>
      </c>
      <c r="P558" s="359">
        <v>-3.5590999998657939E-4</v>
      </c>
      <c r="Q558" s="359">
        <v>0</v>
      </c>
      <c r="R558" s="359">
        <v>0</v>
      </c>
      <c r="S558" s="396">
        <v>0</v>
      </c>
      <c r="T558" s="456">
        <v>0</v>
      </c>
      <c r="U558" s="162" t="e">
        <v>#DIV/0!</v>
      </c>
      <c r="V558" s="51"/>
      <c r="W558" s="51"/>
      <c r="X558" s="165">
        <v>0</v>
      </c>
      <c r="Z558" s="453"/>
    </row>
    <row r="559" spans="1:26" s="48" customFormat="1" ht="35.1" customHeight="1" outlineLevel="1" x14ac:dyDescent="0.25">
      <c r="A559" s="122" t="s">
        <v>363</v>
      </c>
      <c r="B559" s="47">
        <v>2.2000000000000002</v>
      </c>
      <c r="C559" s="165" t="s">
        <v>791</v>
      </c>
      <c r="D559" s="359">
        <v>0</v>
      </c>
      <c r="E559" s="360">
        <v>0</v>
      </c>
      <c r="F559" s="360">
        <v>0</v>
      </c>
      <c r="G559" s="359">
        <v>0</v>
      </c>
      <c r="H559" s="359">
        <v>0</v>
      </c>
      <c r="I559" s="359">
        <v>0</v>
      </c>
      <c r="J559" s="359">
        <v>0</v>
      </c>
      <c r="K559" s="359">
        <v>0</v>
      </c>
      <c r="L559" s="359">
        <v>0</v>
      </c>
      <c r="M559" s="359">
        <v>0</v>
      </c>
      <c r="N559" s="359">
        <v>0</v>
      </c>
      <c r="O559" s="359">
        <v>8.7999999999999995E-2</v>
      </c>
      <c r="P559" s="359">
        <v>0</v>
      </c>
      <c r="Q559" s="359">
        <v>0</v>
      </c>
      <c r="R559" s="359">
        <v>0</v>
      </c>
      <c r="S559" s="396">
        <v>0</v>
      </c>
      <c r="T559" s="456">
        <v>0</v>
      </c>
      <c r="U559" s="162" t="e">
        <v>#DIV/0!</v>
      </c>
      <c r="V559" s="51"/>
      <c r="W559" s="51"/>
      <c r="X559" s="165">
        <v>0</v>
      </c>
      <c r="Z559" s="453"/>
    </row>
    <row r="560" spans="1:26" s="48" customFormat="1" ht="35.1" customHeight="1" outlineLevel="1" x14ac:dyDescent="0.25">
      <c r="A560" s="122" t="s">
        <v>363</v>
      </c>
      <c r="B560" s="47">
        <v>2.2000000000000002</v>
      </c>
      <c r="C560" s="165" t="s">
        <v>793</v>
      </c>
      <c r="D560" s="359">
        <v>0</v>
      </c>
      <c r="E560" s="360">
        <v>0</v>
      </c>
      <c r="F560" s="360">
        <v>0</v>
      </c>
      <c r="G560" s="359">
        <v>0</v>
      </c>
      <c r="H560" s="359">
        <v>0</v>
      </c>
      <c r="I560" s="359">
        <v>0</v>
      </c>
      <c r="J560" s="359">
        <v>0</v>
      </c>
      <c r="K560" s="359">
        <v>0</v>
      </c>
      <c r="L560" s="359">
        <v>0</v>
      </c>
      <c r="M560" s="359">
        <v>0</v>
      </c>
      <c r="N560" s="359">
        <v>0</v>
      </c>
      <c r="O560" s="359">
        <v>0</v>
      </c>
      <c r="P560" s="359">
        <v>-1E-3</v>
      </c>
      <c r="Q560" s="359">
        <v>0</v>
      </c>
      <c r="R560" s="359">
        <v>0</v>
      </c>
      <c r="S560" s="396">
        <v>0</v>
      </c>
      <c r="T560" s="456">
        <v>0</v>
      </c>
      <c r="U560" s="162" t="e">
        <v>#DIV/0!</v>
      </c>
      <c r="V560" s="51"/>
      <c r="W560" s="51"/>
      <c r="X560" s="165">
        <v>0</v>
      </c>
      <c r="Z560" s="453"/>
    </row>
    <row r="561" spans="1:26" s="48" customFormat="1" ht="35.1" customHeight="1" outlineLevel="1" x14ac:dyDescent="0.25">
      <c r="A561" s="122" t="s">
        <v>363</v>
      </c>
      <c r="B561" s="47">
        <v>2.2000000000000002</v>
      </c>
      <c r="C561" s="165" t="s">
        <v>794</v>
      </c>
      <c r="D561" s="359">
        <v>0</v>
      </c>
      <c r="E561" s="360">
        <v>0</v>
      </c>
      <c r="F561" s="360">
        <v>0</v>
      </c>
      <c r="G561" s="359">
        <v>0</v>
      </c>
      <c r="H561" s="359">
        <v>0</v>
      </c>
      <c r="I561" s="359">
        <v>0</v>
      </c>
      <c r="J561" s="359">
        <v>0</v>
      </c>
      <c r="K561" s="359">
        <v>0</v>
      </c>
      <c r="L561" s="359">
        <v>0</v>
      </c>
      <c r="M561" s="359">
        <v>0</v>
      </c>
      <c r="N561" s="359">
        <v>0</v>
      </c>
      <c r="O561" s="359">
        <v>-0.129</v>
      </c>
      <c r="P561" s="359">
        <v>0</v>
      </c>
      <c r="Q561" s="359">
        <v>0</v>
      </c>
      <c r="R561" s="359">
        <v>0</v>
      </c>
      <c r="S561" s="396">
        <v>0</v>
      </c>
      <c r="T561" s="456">
        <v>0</v>
      </c>
      <c r="U561" s="162" t="e">
        <v>#DIV/0!</v>
      </c>
      <c r="V561" s="51"/>
      <c r="W561" s="51"/>
      <c r="X561" s="165">
        <v>0</v>
      </c>
      <c r="Z561" s="453"/>
    </row>
    <row r="562" spans="1:26" s="48" customFormat="1" ht="35.1" customHeight="1" outlineLevel="1" x14ac:dyDescent="0.25">
      <c r="A562" s="122" t="s">
        <v>363</v>
      </c>
      <c r="B562" s="47">
        <v>2.2000000000000002</v>
      </c>
      <c r="C562" s="165" t="s">
        <v>795</v>
      </c>
      <c r="D562" s="359">
        <v>0</v>
      </c>
      <c r="E562" s="360">
        <v>0</v>
      </c>
      <c r="F562" s="360">
        <v>0</v>
      </c>
      <c r="G562" s="359">
        <v>0</v>
      </c>
      <c r="H562" s="359">
        <v>0</v>
      </c>
      <c r="I562" s="359">
        <v>0</v>
      </c>
      <c r="J562" s="359">
        <v>0</v>
      </c>
      <c r="K562" s="359">
        <v>0</v>
      </c>
      <c r="L562" s="359">
        <v>0</v>
      </c>
      <c r="M562" s="359">
        <v>0</v>
      </c>
      <c r="N562" s="359">
        <v>0</v>
      </c>
      <c r="O562" s="359">
        <v>3.726</v>
      </c>
      <c r="P562" s="359">
        <v>0</v>
      </c>
      <c r="Q562" s="359">
        <v>4.0359999999999996</v>
      </c>
      <c r="R562" s="359">
        <v>0</v>
      </c>
      <c r="S562" s="396">
        <v>0</v>
      </c>
      <c r="T562" s="456">
        <v>0</v>
      </c>
      <c r="U562" s="162" t="e">
        <v>#DIV/0!</v>
      </c>
      <c r="V562" s="51"/>
      <c r="W562" s="51"/>
      <c r="X562" s="165">
        <v>0</v>
      </c>
      <c r="Z562" s="453"/>
    </row>
    <row r="563" spans="1:26" s="48" customFormat="1" ht="35.1" customHeight="1" outlineLevel="1" x14ac:dyDescent="0.25">
      <c r="A563" s="122" t="s">
        <v>363</v>
      </c>
      <c r="B563" s="47">
        <v>2.2000000000000002</v>
      </c>
      <c r="C563" s="165" t="s">
        <v>796</v>
      </c>
      <c r="D563" s="359">
        <v>0</v>
      </c>
      <c r="E563" s="360">
        <v>0</v>
      </c>
      <c r="F563" s="360">
        <v>0.37</v>
      </c>
      <c r="G563" s="359">
        <v>0</v>
      </c>
      <c r="H563" s="359">
        <v>0</v>
      </c>
      <c r="I563" s="359">
        <v>0</v>
      </c>
      <c r="J563" s="359">
        <v>0</v>
      </c>
      <c r="K563" s="359">
        <v>0</v>
      </c>
      <c r="L563" s="359">
        <v>0.37</v>
      </c>
      <c r="M563" s="359">
        <v>0</v>
      </c>
      <c r="N563" s="359">
        <v>0</v>
      </c>
      <c r="O563" s="359">
        <v>0.28499999999999998</v>
      </c>
      <c r="P563" s="359">
        <v>0</v>
      </c>
      <c r="Q563" s="359">
        <v>0</v>
      </c>
      <c r="R563" s="359">
        <v>0</v>
      </c>
      <c r="S563" s="396">
        <v>-0.37</v>
      </c>
      <c r="T563" s="456">
        <v>0.37</v>
      </c>
      <c r="U563" s="162" t="e">
        <v>#DIV/0!</v>
      </c>
      <c r="V563" s="51"/>
      <c r="W563" s="51"/>
      <c r="X563" s="165" t="s">
        <v>562</v>
      </c>
      <c r="Z563" s="453"/>
    </row>
    <row r="564" spans="1:26" s="48" customFormat="1" ht="35.1" customHeight="1" outlineLevel="1" x14ac:dyDescent="0.25">
      <c r="A564" s="122" t="s">
        <v>363</v>
      </c>
      <c r="B564" s="47">
        <v>2.2000000000000002</v>
      </c>
      <c r="C564" s="165" t="s">
        <v>797</v>
      </c>
      <c r="D564" s="359">
        <v>0</v>
      </c>
      <c r="E564" s="360">
        <v>0</v>
      </c>
      <c r="F564" s="360">
        <v>0.24937599999999999</v>
      </c>
      <c r="G564" s="359">
        <v>0</v>
      </c>
      <c r="H564" s="359">
        <v>0</v>
      </c>
      <c r="I564" s="359">
        <v>0</v>
      </c>
      <c r="J564" s="359">
        <v>0</v>
      </c>
      <c r="K564" s="359">
        <v>0</v>
      </c>
      <c r="L564" s="359">
        <v>0.24937599999999999</v>
      </c>
      <c r="M564" s="359">
        <v>0</v>
      </c>
      <c r="N564" s="359">
        <v>0</v>
      </c>
      <c r="O564" s="359">
        <v>0.249</v>
      </c>
      <c r="P564" s="359">
        <v>0</v>
      </c>
      <c r="Q564" s="359">
        <v>0</v>
      </c>
      <c r="R564" s="359">
        <v>0</v>
      </c>
      <c r="S564" s="396">
        <v>-0.24937599999999999</v>
      </c>
      <c r="T564" s="456">
        <v>0.24937599999999999</v>
      </c>
      <c r="U564" s="162" t="e">
        <v>#DIV/0!</v>
      </c>
      <c r="V564" s="51"/>
      <c r="W564" s="51"/>
      <c r="X564" s="165" t="s">
        <v>562</v>
      </c>
      <c r="Z564" s="453"/>
    </row>
    <row r="565" spans="1:26" s="48" customFormat="1" ht="35.1" customHeight="1" outlineLevel="1" x14ac:dyDescent="0.25">
      <c r="A565" s="122" t="s">
        <v>363</v>
      </c>
      <c r="B565" s="47">
        <v>2.2000000000000002</v>
      </c>
      <c r="C565" s="165" t="s">
        <v>798</v>
      </c>
      <c r="D565" s="359">
        <v>0</v>
      </c>
      <c r="E565" s="360">
        <v>0</v>
      </c>
      <c r="F565" s="360">
        <v>0.19</v>
      </c>
      <c r="G565" s="359">
        <v>0</v>
      </c>
      <c r="H565" s="359">
        <v>0</v>
      </c>
      <c r="I565" s="359">
        <v>0</v>
      </c>
      <c r="J565" s="359">
        <v>0</v>
      </c>
      <c r="K565" s="359">
        <v>0</v>
      </c>
      <c r="L565" s="359">
        <v>0.19</v>
      </c>
      <c r="M565" s="359">
        <v>0</v>
      </c>
      <c r="N565" s="359">
        <v>0</v>
      </c>
      <c r="O565" s="359">
        <v>0.19</v>
      </c>
      <c r="P565" s="359">
        <v>0</v>
      </c>
      <c r="Q565" s="359">
        <v>0</v>
      </c>
      <c r="R565" s="359">
        <v>0</v>
      </c>
      <c r="S565" s="396">
        <v>-0.19</v>
      </c>
      <c r="T565" s="456">
        <v>0.19</v>
      </c>
      <c r="U565" s="162" t="e">
        <v>#DIV/0!</v>
      </c>
      <c r="V565" s="51"/>
      <c r="W565" s="51"/>
      <c r="X565" s="165" t="s">
        <v>562</v>
      </c>
      <c r="Z565" s="453"/>
    </row>
    <row r="566" spans="1:26" s="48" customFormat="1" ht="35.1" customHeight="1" outlineLevel="1" x14ac:dyDescent="0.25">
      <c r="A566" s="122" t="s">
        <v>363</v>
      </c>
      <c r="B566" s="47">
        <v>2.2000000000000002</v>
      </c>
      <c r="C566" s="165" t="s">
        <v>799</v>
      </c>
      <c r="D566" s="359">
        <v>0</v>
      </c>
      <c r="E566" s="360">
        <v>0</v>
      </c>
      <c r="F566" s="360">
        <v>0.30437599999999998</v>
      </c>
      <c r="G566" s="359">
        <v>0</v>
      </c>
      <c r="H566" s="359">
        <v>0</v>
      </c>
      <c r="I566" s="359">
        <v>0</v>
      </c>
      <c r="J566" s="359">
        <v>0</v>
      </c>
      <c r="K566" s="359">
        <v>0</v>
      </c>
      <c r="L566" s="359">
        <v>0.30437599999999998</v>
      </c>
      <c r="M566" s="359">
        <v>0</v>
      </c>
      <c r="N566" s="359">
        <v>0</v>
      </c>
      <c r="O566" s="359">
        <v>0.30399999999999999</v>
      </c>
      <c r="P566" s="359">
        <v>0</v>
      </c>
      <c r="Q566" s="359">
        <v>0</v>
      </c>
      <c r="R566" s="359">
        <v>0</v>
      </c>
      <c r="S566" s="396">
        <v>-0.30437599999999998</v>
      </c>
      <c r="T566" s="456">
        <v>0.30437599999999998</v>
      </c>
      <c r="U566" s="162" t="e">
        <v>#DIV/0!</v>
      </c>
      <c r="V566" s="51"/>
      <c r="W566" s="51"/>
      <c r="X566" s="165" t="s">
        <v>562</v>
      </c>
      <c r="Z566" s="453"/>
    </row>
    <row r="567" spans="1:26" s="48" customFormat="1" ht="35.1" customHeight="1" outlineLevel="1" x14ac:dyDescent="0.25">
      <c r="A567" s="122" t="s">
        <v>363</v>
      </c>
      <c r="B567" s="47">
        <v>2.2000000000000002</v>
      </c>
      <c r="C567" s="165" t="s">
        <v>800</v>
      </c>
      <c r="D567" s="359">
        <v>0</v>
      </c>
      <c r="E567" s="360">
        <v>0</v>
      </c>
      <c r="F567" s="360">
        <v>0</v>
      </c>
      <c r="G567" s="359">
        <v>0</v>
      </c>
      <c r="H567" s="359">
        <v>0</v>
      </c>
      <c r="I567" s="359">
        <v>0</v>
      </c>
      <c r="J567" s="359">
        <v>0</v>
      </c>
      <c r="K567" s="359">
        <v>0</v>
      </c>
      <c r="L567" s="359">
        <v>0</v>
      </c>
      <c r="M567" s="359">
        <v>0</v>
      </c>
      <c r="N567" s="359">
        <v>0</v>
      </c>
      <c r="O567" s="359">
        <v>5.0000000000000001E-3</v>
      </c>
      <c r="P567" s="359">
        <v>0</v>
      </c>
      <c r="Q567" s="359">
        <v>0</v>
      </c>
      <c r="R567" s="359">
        <v>0</v>
      </c>
      <c r="S567" s="396">
        <v>0</v>
      </c>
      <c r="T567" s="456">
        <v>0</v>
      </c>
      <c r="U567" s="162" t="e">
        <v>#DIV/0!</v>
      </c>
      <c r="V567" s="51"/>
      <c r="W567" s="51"/>
      <c r="X567" s="165">
        <v>0</v>
      </c>
      <c r="Z567" s="453"/>
    </row>
    <row r="568" spans="1:26" s="48" customFormat="1" ht="35.1" customHeight="1" outlineLevel="1" x14ac:dyDescent="0.25">
      <c r="A568" s="122" t="s">
        <v>363</v>
      </c>
      <c r="B568" s="47">
        <v>2.2000000000000002</v>
      </c>
      <c r="C568" s="165" t="s">
        <v>754</v>
      </c>
      <c r="D568" s="359">
        <v>0</v>
      </c>
      <c r="E568" s="360">
        <v>0</v>
      </c>
      <c r="F568" s="360">
        <v>0</v>
      </c>
      <c r="G568" s="359">
        <v>0</v>
      </c>
      <c r="H568" s="359">
        <v>0</v>
      </c>
      <c r="I568" s="359">
        <v>0</v>
      </c>
      <c r="J568" s="359">
        <v>0</v>
      </c>
      <c r="K568" s="359">
        <v>0</v>
      </c>
      <c r="L568" s="359">
        <v>0</v>
      </c>
      <c r="M568" s="359">
        <v>0</v>
      </c>
      <c r="N568" s="359">
        <v>0</v>
      </c>
      <c r="O568" s="359">
        <v>1.29</v>
      </c>
      <c r="P568" s="359">
        <v>1.077</v>
      </c>
      <c r="Q568" s="359">
        <v>0</v>
      </c>
      <c r="R568" s="359">
        <v>0</v>
      </c>
      <c r="S568" s="396">
        <v>0</v>
      </c>
      <c r="T568" s="456">
        <v>0</v>
      </c>
      <c r="U568" s="162" t="e">
        <v>#DIV/0!</v>
      </c>
      <c r="V568" s="51"/>
      <c r="W568" s="51"/>
      <c r="X568" s="165">
        <v>0</v>
      </c>
      <c r="Z568" s="453"/>
    </row>
    <row r="569" spans="1:26" s="48" customFormat="1" ht="35.1" customHeight="1" outlineLevel="1" x14ac:dyDescent="0.25">
      <c r="A569" s="122" t="s">
        <v>363</v>
      </c>
      <c r="B569" s="47">
        <v>2.2000000000000002</v>
      </c>
      <c r="C569" s="165" t="s">
        <v>1097</v>
      </c>
      <c r="D569" s="359">
        <v>0</v>
      </c>
      <c r="E569" s="360">
        <v>0</v>
      </c>
      <c r="F569" s="360">
        <v>0</v>
      </c>
      <c r="G569" s="359">
        <v>0</v>
      </c>
      <c r="H569" s="359">
        <v>0</v>
      </c>
      <c r="I569" s="359">
        <v>0</v>
      </c>
      <c r="J569" s="359">
        <v>0</v>
      </c>
      <c r="K569" s="359">
        <v>0</v>
      </c>
      <c r="L569" s="359">
        <v>0</v>
      </c>
      <c r="M569" s="359">
        <v>0</v>
      </c>
      <c r="N569" s="359">
        <v>0</v>
      </c>
      <c r="O569" s="359">
        <v>0.78200000000000003</v>
      </c>
      <c r="P569" s="359">
        <v>0.78200000000000003</v>
      </c>
      <c r="Q569" s="359">
        <v>0.93700000000000006</v>
      </c>
      <c r="R569" s="359">
        <v>0.93700000000000006</v>
      </c>
      <c r="S569" s="396">
        <v>0</v>
      </c>
      <c r="T569" s="456">
        <v>0</v>
      </c>
      <c r="U569" s="162" t="e">
        <v>#DIV/0!</v>
      </c>
      <c r="V569" s="51"/>
      <c r="W569" s="51"/>
      <c r="X569" s="165">
        <v>0</v>
      </c>
      <c r="Z569" s="453"/>
    </row>
    <row r="570" spans="1:26" s="48" customFormat="1" ht="35.1" customHeight="1" outlineLevel="1" x14ac:dyDescent="0.25">
      <c r="A570" s="122" t="s">
        <v>363</v>
      </c>
      <c r="B570" s="47">
        <v>2.2000000000000002</v>
      </c>
      <c r="C570" s="165" t="s">
        <v>801</v>
      </c>
      <c r="D570" s="359">
        <v>0</v>
      </c>
      <c r="E570" s="360">
        <v>0</v>
      </c>
      <c r="F570" s="360">
        <v>0</v>
      </c>
      <c r="G570" s="359">
        <v>0</v>
      </c>
      <c r="H570" s="359">
        <v>0</v>
      </c>
      <c r="I570" s="359">
        <v>0</v>
      </c>
      <c r="J570" s="359">
        <v>0</v>
      </c>
      <c r="K570" s="359">
        <v>0</v>
      </c>
      <c r="L570" s="359">
        <v>0</v>
      </c>
      <c r="M570" s="359">
        <v>0</v>
      </c>
      <c r="N570" s="359">
        <v>0</v>
      </c>
      <c r="O570" s="359">
        <v>7.3999999999999996E-2</v>
      </c>
      <c r="P570" s="359">
        <v>-9.0000000000000011E-2</v>
      </c>
      <c r="Q570" s="359">
        <v>0</v>
      </c>
      <c r="R570" s="359">
        <v>0</v>
      </c>
      <c r="S570" s="396">
        <v>0</v>
      </c>
      <c r="T570" s="456">
        <v>0</v>
      </c>
      <c r="U570" s="162" t="e">
        <v>#DIV/0!</v>
      </c>
      <c r="V570" s="51"/>
      <c r="W570" s="51"/>
      <c r="X570" s="165">
        <v>0</v>
      </c>
      <c r="Z570" s="453"/>
    </row>
    <row r="571" spans="1:26" s="48" customFormat="1" ht="35.1" customHeight="1" outlineLevel="1" x14ac:dyDescent="0.25">
      <c r="A571" s="122" t="s">
        <v>363</v>
      </c>
      <c r="B571" s="47">
        <v>2.2000000000000002</v>
      </c>
      <c r="C571" s="165" t="s">
        <v>792</v>
      </c>
      <c r="D571" s="359">
        <v>0</v>
      </c>
      <c r="E571" s="360">
        <v>0</v>
      </c>
      <c r="F571" s="360">
        <v>0</v>
      </c>
      <c r="G571" s="359">
        <v>0</v>
      </c>
      <c r="H571" s="359">
        <v>0</v>
      </c>
      <c r="I571" s="359">
        <v>0</v>
      </c>
      <c r="J571" s="359">
        <v>0</v>
      </c>
      <c r="K571" s="359">
        <v>0</v>
      </c>
      <c r="L571" s="359">
        <v>0</v>
      </c>
      <c r="M571" s="359">
        <v>0</v>
      </c>
      <c r="N571" s="359">
        <v>0</v>
      </c>
      <c r="O571" s="359">
        <v>7.4869909999999998E-2</v>
      </c>
      <c r="P571" s="359">
        <v>-5.3009000000001083E-4</v>
      </c>
      <c r="Q571" s="359">
        <v>0</v>
      </c>
      <c r="R571" s="359">
        <v>0</v>
      </c>
      <c r="S571" s="396">
        <v>0</v>
      </c>
      <c r="T571" s="456">
        <v>0</v>
      </c>
      <c r="U571" s="162" t="e">
        <v>#DIV/0!</v>
      </c>
      <c r="V571" s="51"/>
      <c r="W571" s="51"/>
      <c r="X571" s="165">
        <v>0</v>
      </c>
      <c r="Z571" s="453"/>
    </row>
    <row r="572" spans="1:26" s="48" customFormat="1" ht="35.1" customHeight="1" outlineLevel="1" x14ac:dyDescent="0.25">
      <c r="A572" s="122" t="s">
        <v>365</v>
      </c>
      <c r="B572" s="47">
        <v>2.2000000000000002</v>
      </c>
      <c r="C572" s="165" t="s">
        <v>855</v>
      </c>
      <c r="D572" s="359">
        <v>4.7245461538804001</v>
      </c>
      <c r="E572" s="360">
        <v>3.2857248500000003</v>
      </c>
      <c r="F572" s="360">
        <v>1.7930708499999999</v>
      </c>
      <c r="G572" s="359">
        <v>0</v>
      </c>
      <c r="H572" s="359">
        <v>0</v>
      </c>
      <c r="I572" s="359">
        <v>0</v>
      </c>
      <c r="J572" s="359">
        <v>0</v>
      </c>
      <c r="K572" s="359">
        <v>0.95172484999999996</v>
      </c>
      <c r="L572" s="359">
        <v>1.13237085</v>
      </c>
      <c r="M572" s="359">
        <v>2.3340000000000001</v>
      </c>
      <c r="N572" s="359">
        <v>0.66069999999999995</v>
      </c>
      <c r="O572" s="359">
        <v>5.173</v>
      </c>
      <c r="P572" s="359">
        <v>0</v>
      </c>
      <c r="Q572" s="359">
        <v>5.5949999999999998</v>
      </c>
      <c r="R572" s="359">
        <v>0</v>
      </c>
      <c r="S572" s="396">
        <v>2.9314753038804002</v>
      </c>
      <c r="T572" s="456">
        <v>-1.4926539999999999</v>
      </c>
      <c r="U572" s="162">
        <v>0.54571546062355147</v>
      </c>
      <c r="V572" s="51"/>
      <c r="W572" s="51"/>
      <c r="X572" s="165" t="s">
        <v>648</v>
      </c>
      <c r="Z572" s="453"/>
    </row>
    <row r="573" spans="1:26" s="48" customFormat="1" ht="35.1" customHeight="1" outlineLevel="1" x14ac:dyDescent="0.25">
      <c r="A573" s="122" t="s">
        <v>366</v>
      </c>
      <c r="B573" s="47">
        <v>2.2000000000000002</v>
      </c>
      <c r="C573" s="165" t="s">
        <v>852</v>
      </c>
      <c r="D573" s="359">
        <v>4.996363031826462</v>
      </c>
      <c r="E573" s="360">
        <v>0</v>
      </c>
      <c r="F573" s="360">
        <v>0</v>
      </c>
      <c r="G573" s="359">
        <v>0</v>
      </c>
      <c r="H573" s="359">
        <v>0</v>
      </c>
      <c r="I573" s="359">
        <v>0</v>
      </c>
      <c r="J573" s="359">
        <v>0</v>
      </c>
      <c r="K573" s="359">
        <v>0</v>
      </c>
      <c r="L573" s="359">
        <v>0</v>
      </c>
      <c r="M573" s="359">
        <v>0</v>
      </c>
      <c r="N573" s="359">
        <v>0</v>
      </c>
      <c r="O573" s="359">
        <v>4.3000000000000003E-2</v>
      </c>
      <c r="P573" s="359">
        <v>0.01</v>
      </c>
      <c r="Q573" s="359">
        <v>0</v>
      </c>
      <c r="R573" s="359">
        <v>0</v>
      </c>
      <c r="S573" s="396">
        <v>4.996363031826462</v>
      </c>
      <c r="T573" s="456">
        <v>0</v>
      </c>
      <c r="U573" s="162" t="e">
        <v>#DIV/0!</v>
      </c>
      <c r="V573" s="51"/>
      <c r="W573" s="51"/>
      <c r="X573" s="165">
        <v>0</v>
      </c>
      <c r="Z573" s="453"/>
    </row>
    <row r="574" spans="1:26" s="48" customFormat="1" ht="35.1" customHeight="1" outlineLevel="1" x14ac:dyDescent="0.25">
      <c r="A574" s="122" t="s">
        <v>366</v>
      </c>
      <c r="B574" s="47">
        <v>2.2000000000000002</v>
      </c>
      <c r="C574" s="165" t="s">
        <v>854</v>
      </c>
      <c r="D574" s="359">
        <v>5.6061629244660347</v>
      </c>
      <c r="E574" s="360">
        <v>3.903</v>
      </c>
      <c r="F574" s="360">
        <v>3.903</v>
      </c>
      <c r="G574" s="359">
        <v>3.903</v>
      </c>
      <c r="H574" s="359">
        <v>3.903</v>
      </c>
      <c r="I574" s="359">
        <v>0</v>
      </c>
      <c r="J574" s="359">
        <v>0</v>
      </c>
      <c r="K574" s="359">
        <v>0</v>
      </c>
      <c r="L574" s="359">
        <v>0</v>
      </c>
      <c r="M574" s="359">
        <v>0</v>
      </c>
      <c r="N574" s="359">
        <v>0</v>
      </c>
      <c r="O574" s="359">
        <v>0</v>
      </c>
      <c r="P574" s="359">
        <v>0</v>
      </c>
      <c r="Q574" s="359">
        <v>0</v>
      </c>
      <c r="R574" s="359">
        <v>0</v>
      </c>
      <c r="S574" s="396">
        <v>1.7031629244660347</v>
      </c>
      <c r="T574" s="456">
        <v>0</v>
      </c>
      <c r="U574" s="162">
        <v>1</v>
      </c>
      <c r="V574" s="51"/>
      <c r="W574" s="51"/>
      <c r="X574" s="165">
        <v>0</v>
      </c>
      <c r="Z574" s="453"/>
    </row>
    <row r="575" spans="1:26" s="48" customFormat="1" ht="35.1" customHeight="1" outlineLevel="1" x14ac:dyDescent="0.25">
      <c r="A575" s="122" t="s">
        <v>366</v>
      </c>
      <c r="B575" s="47">
        <v>2.2000000000000002</v>
      </c>
      <c r="C575" s="165" t="s">
        <v>853</v>
      </c>
      <c r="D575" s="359">
        <v>16.153863852291483</v>
      </c>
      <c r="E575" s="360">
        <v>0</v>
      </c>
      <c r="F575" s="360">
        <v>0</v>
      </c>
      <c r="G575" s="359">
        <v>0</v>
      </c>
      <c r="H575" s="359">
        <v>0</v>
      </c>
      <c r="I575" s="359">
        <v>0</v>
      </c>
      <c r="J575" s="359">
        <v>0</v>
      </c>
      <c r="K575" s="359">
        <v>0</v>
      </c>
      <c r="L575" s="359">
        <v>0</v>
      </c>
      <c r="M575" s="359">
        <v>0</v>
      </c>
      <c r="N575" s="359">
        <v>0</v>
      </c>
      <c r="O575" s="359">
        <v>0.106</v>
      </c>
      <c r="P575" s="359">
        <v>2.5999999999999999E-2</v>
      </c>
      <c r="Q575" s="359">
        <v>0</v>
      </c>
      <c r="R575" s="359">
        <v>0</v>
      </c>
      <c r="S575" s="396">
        <v>16.153863852291483</v>
      </c>
      <c r="T575" s="456">
        <v>0</v>
      </c>
      <c r="U575" s="162" t="e">
        <v>#DIV/0!</v>
      </c>
      <c r="V575" s="51"/>
      <c r="W575" s="51"/>
      <c r="X575" s="165">
        <v>0</v>
      </c>
      <c r="Z575" s="453"/>
    </row>
    <row r="576" spans="1:26" s="48" customFormat="1" ht="35.1" customHeight="1" outlineLevel="1" x14ac:dyDescent="0.25">
      <c r="A576" s="122" t="s">
        <v>365</v>
      </c>
      <c r="B576" s="47">
        <v>2.2000000000000002</v>
      </c>
      <c r="C576" s="165" t="s">
        <v>856</v>
      </c>
      <c r="D576" s="359">
        <v>1.2130075958038835</v>
      </c>
      <c r="E576" s="360">
        <v>0.45473996999999999</v>
      </c>
      <c r="F576" s="360">
        <v>2.8543604299999998</v>
      </c>
      <c r="G576" s="359">
        <v>0</v>
      </c>
      <c r="H576" s="359">
        <v>0</v>
      </c>
      <c r="I576" s="359">
        <v>0</v>
      </c>
      <c r="J576" s="359">
        <v>0</v>
      </c>
      <c r="K576" s="359">
        <v>0.45473996999999999</v>
      </c>
      <c r="L576" s="359">
        <v>0.45473996999999999</v>
      </c>
      <c r="M576" s="359">
        <v>0</v>
      </c>
      <c r="N576" s="359">
        <v>2.39962046</v>
      </c>
      <c r="O576" s="359">
        <v>1.028</v>
      </c>
      <c r="P576" s="359">
        <v>1.028</v>
      </c>
      <c r="Q576" s="359">
        <v>3.3839999999999999</v>
      </c>
      <c r="R576" s="359">
        <v>3.3839999999999999</v>
      </c>
      <c r="S576" s="396">
        <v>-1.6413528341961163</v>
      </c>
      <c r="T576" s="456">
        <v>2.39962046</v>
      </c>
      <c r="U576" s="162">
        <v>6.2769068441465565</v>
      </c>
      <c r="V576" s="51"/>
      <c r="W576" s="51"/>
      <c r="X576" s="165" t="s">
        <v>1103</v>
      </c>
      <c r="Z576" s="453"/>
    </row>
    <row r="577" spans="1:26" s="48" customFormat="1" ht="35.1" customHeight="1" outlineLevel="1" x14ac:dyDescent="0.25">
      <c r="A577" s="122" t="s">
        <v>365</v>
      </c>
      <c r="B577" s="47">
        <v>2.2000000000000002</v>
      </c>
      <c r="C577" s="165" t="s">
        <v>857</v>
      </c>
      <c r="D577" s="359">
        <v>16.604334600000001</v>
      </c>
      <c r="E577" s="360">
        <v>23.369278199999997</v>
      </c>
      <c r="F577" s="360">
        <v>23.798679460999999</v>
      </c>
      <c r="G577" s="359">
        <v>1.95</v>
      </c>
      <c r="H577" s="359">
        <v>1.95</v>
      </c>
      <c r="I577" s="359">
        <v>17.7932782</v>
      </c>
      <c r="J577" s="359">
        <v>17.793578199999999</v>
      </c>
      <c r="K577" s="359">
        <v>2.6419999999999999</v>
      </c>
      <c r="L577" s="359">
        <v>3.1681012610000003</v>
      </c>
      <c r="M577" s="359">
        <v>0.98399999999999999</v>
      </c>
      <c r="N577" s="359">
        <v>0.88700000000000001</v>
      </c>
      <c r="O577" s="359">
        <v>19.931000000000001</v>
      </c>
      <c r="P577" s="359">
        <v>4.0839999999999996</v>
      </c>
      <c r="Q577" s="359">
        <v>44.597000000000001</v>
      </c>
      <c r="R577" s="359">
        <v>44.597000000000001</v>
      </c>
      <c r="S577" s="396">
        <v>-7.1943448609999976</v>
      </c>
      <c r="T577" s="456">
        <v>0.42940126099999976</v>
      </c>
      <c r="U577" s="162">
        <v>1.018374605211384</v>
      </c>
      <c r="V577" s="51"/>
      <c r="W577" s="51"/>
      <c r="X577" s="165" t="s">
        <v>1104</v>
      </c>
      <c r="Z577" s="453"/>
    </row>
    <row r="578" spans="1:26" s="48" customFormat="1" ht="35.1" customHeight="1" outlineLevel="1" x14ac:dyDescent="0.25">
      <c r="A578" s="122" t="s">
        <v>365</v>
      </c>
      <c r="B578" s="47">
        <v>2.2000000000000002</v>
      </c>
      <c r="C578" s="165" t="s">
        <v>1105</v>
      </c>
      <c r="D578" s="359">
        <v>0</v>
      </c>
      <c r="E578" s="360">
        <v>0</v>
      </c>
      <c r="F578" s="360">
        <v>7.33</v>
      </c>
      <c r="G578" s="359">
        <v>0</v>
      </c>
      <c r="H578" s="359">
        <v>0</v>
      </c>
      <c r="I578" s="359">
        <v>0</v>
      </c>
      <c r="J578" s="359">
        <v>0</v>
      </c>
      <c r="K578" s="359">
        <v>0</v>
      </c>
      <c r="L578" s="359">
        <v>0</v>
      </c>
      <c r="M578" s="359">
        <v>0</v>
      </c>
      <c r="N578" s="359">
        <v>7.33</v>
      </c>
      <c r="O578" s="359">
        <v>4.3319999999999999</v>
      </c>
      <c r="P578" s="359">
        <v>4.3319999999999999</v>
      </c>
      <c r="Q578" s="359">
        <v>0</v>
      </c>
      <c r="R578" s="359">
        <v>0</v>
      </c>
      <c r="S578" s="396">
        <v>-7.33</v>
      </c>
      <c r="T578" s="456">
        <v>7.33</v>
      </c>
      <c r="U578" s="162" t="e">
        <v>#DIV/0!</v>
      </c>
      <c r="V578" s="51"/>
      <c r="W578" s="51"/>
      <c r="X578" s="165" t="s">
        <v>905</v>
      </c>
      <c r="Z578" s="453"/>
    </row>
    <row r="579" spans="1:26" s="48" customFormat="1" ht="35.1" customHeight="1" outlineLevel="1" x14ac:dyDescent="0.25">
      <c r="A579" s="122" t="s">
        <v>365</v>
      </c>
      <c r="B579" s="47">
        <v>2.2000000000000002</v>
      </c>
      <c r="C579" s="165" t="s">
        <v>859</v>
      </c>
      <c r="D579" s="359">
        <v>7.576602631599517</v>
      </c>
      <c r="E579" s="360">
        <v>9.4206457799999992</v>
      </c>
      <c r="F579" s="360">
        <v>14.22338068</v>
      </c>
      <c r="G579" s="359">
        <v>0.434</v>
      </c>
      <c r="H579" s="359">
        <v>0.434</v>
      </c>
      <c r="I579" s="359">
        <v>3.2568700099999996</v>
      </c>
      <c r="J579" s="359">
        <v>3.2571700099999994</v>
      </c>
      <c r="K579" s="359">
        <v>5.7297757699999998</v>
      </c>
      <c r="L579" s="359">
        <v>5.7297757699999998</v>
      </c>
      <c r="M579" s="359">
        <v>0</v>
      </c>
      <c r="N579" s="359">
        <v>4.8024348999999997</v>
      </c>
      <c r="O579" s="359">
        <v>6.4290000000000003</v>
      </c>
      <c r="P579" s="359">
        <v>0</v>
      </c>
      <c r="Q579" s="359">
        <v>12.933999999999999</v>
      </c>
      <c r="R579" s="359">
        <v>0</v>
      </c>
      <c r="S579" s="396">
        <v>-6.646778048400483</v>
      </c>
      <c r="T579" s="456">
        <v>4.802734899999999</v>
      </c>
      <c r="U579" s="162">
        <v>1.5098095196611883</v>
      </c>
      <c r="V579" s="51"/>
      <c r="W579" s="51"/>
      <c r="X579" s="165" t="s">
        <v>905</v>
      </c>
      <c r="Z579" s="453"/>
    </row>
    <row r="580" spans="1:26" s="48" customFormat="1" ht="35.1" customHeight="1" outlineLevel="1" x14ac:dyDescent="0.25">
      <c r="A580" s="122" t="s">
        <v>365</v>
      </c>
      <c r="B580" s="47">
        <v>2.2000000000000002</v>
      </c>
      <c r="C580" s="165" t="s">
        <v>860</v>
      </c>
      <c r="D580" s="359">
        <v>12.502688748255444</v>
      </c>
      <c r="E580" s="360">
        <v>2.507705E-2</v>
      </c>
      <c r="F580" s="360">
        <v>2.507705E-2</v>
      </c>
      <c r="G580" s="359">
        <v>0</v>
      </c>
      <c r="H580" s="359">
        <v>0</v>
      </c>
      <c r="I580" s="359">
        <v>2.507705E-2</v>
      </c>
      <c r="J580" s="359">
        <v>2.507705E-2</v>
      </c>
      <c r="K580" s="359">
        <v>0</v>
      </c>
      <c r="L580" s="359">
        <v>0</v>
      </c>
      <c r="M580" s="359">
        <v>0</v>
      </c>
      <c r="N580" s="359">
        <v>0</v>
      </c>
      <c r="O580" s="359">
        <v>2.5000000000000001E-2</v>
      </c>
      <c r="P580" s="359">
        <v>0</v>
      </c>
      <c r="Q580" s="359">
        <v>0</v>
      </c>
      <c r="R580" s="359">
        <v>0</v>
      </c>
      <c r="S580" s="396">
        <v>12.477611698255444</v>
      </c>
      <c r="T580" s="456">
        <v>0</v>
      </c>
      <c r="U580" s="162">
        <v>1</v>
      </c>
      <c r="V580" s="51"/>
      <c r="W580" s="51"/>
      <c r="X580" s="165">
        <v>0</v>
      </c>
      <c r="Z580" s="453"/>
    </row>
  </sheetData>
  <autoFilter ref="A15:AA580"/>
  <mergeCells count="33">
    <mergeCell ref="B3:Q3"/>
    <mergeCell ref="T7:X7"/>
    <mergeCell ref="K13:K14"/>
    <mergeCell ref="L13:L14"/>
    <mergeCell ref="M13:M14"/>
    <mergeCell ref="N13:N14"/>
    <mergeCell ref="Q11:R11"/>
    <mergeCell ref="Q12:Q14"/>
    <mergeCell ref="R12:R14"/>
    <mergeCell ref="T12:U12"/>
    <mergeCell ref="V12:W12"/>
    <mergeCell ref="O11:P11"/>
    <mergeCell ref="B11:B14"/>
    <mergeCell ref="C11:C14"/>
    <mergeCell ref="D11:D14"/>
    <mergeCell ref="P12:P14"/>
    <mergeCell ref="E12:F12"/>
    <mergeCell ref="G12:H12"/>
    <mergeCell ref="I12:J12"/>
    <mergeCell ref="E11:N11"/>
    <mergeCell ref="S11:S14"/>
    <mergeCell ref="E13:E14"/>
    <mergeCell ref="F13:F14"/>
    <mergeCell ref="K12:L12"/>
    <mergeCell ref="M12:N12"/>
    <mergeCell ref="O12:O14"/>
    <mergeCell ref="H13:H14"/>
    <mergeCell ref="U13:U14"/>
    <mergeCell ref="G13:G14"/>
    <mergeCell ref="X11:X13"/>
    <mergeCell ref="I13:I14"/>
    <mergeCell ref="J13:J14"/>
    <mergeCell ref="T13:T14"/>
  </mergeCells>
  <conditionalFormatting sqref="O12:P12 T12:X13 B1:N1 C12:N14 C11:E11 B10:N10 B9:F9 B5:N6 P4:X6 AB3:XFD3 T8:X9 B7:D8 T7 B2 D2:N2 A15:X15 B4 D4:N4 A36:D36 V46:X46 V67:X68 S10:X11 A581:XFD1048576 V312:Y314 V36:Y36 Y4:XFD23 P1:XFD2 V16:X23 A312:D314 A16:R16 G23:R23 G36:R36 G46:R46 G67:R68 G312:R314 A17:D23 G17:R21 AA70:XFD580 E47:X66 Y46:Y68 A46:D68 AA25:XFD68 Z25:Z580 V14:X14 A37:Y45 A24:XFD24 A315:Y580 A70:Y311 A25:Y35">
    <cfRule type="cellIs" dxfId="116" priority="1043" operator="equal">
      <formula>0</formula>
    </cfRule>
  </conditionalFormatting>
  <conditionalFormatting sqref="O1:O2 O11 O4:O6">
    <cfRule type="cellIs" dxfId="115" priority="1007" operator="equal">
      <formula>0</formula>
    </cfRule>
  </conditionalFormatting>
  <conditionalFormatting sqref="O11">
    <cfRule type="cellIs" dxfId="114" priority="1006" operator="equal">
      <formula>0</formula>
    </cfRule>
  </conditionalFormatting>
  <conditionalFormatting sqref="Q12:R12">
    <cfRule type="cellIs" dxfId="113" priority="1005" operator="equal">
      <formula>0</formula>
    </cfRule>
  </conditionalFormatting>
  <conditionalFormatting sqref="Q11">
    <cfRule type="cellIs" dxfId="112" priority="1004" operator="equal">
      <formula>0</formula>
    </cfRule>
  </conditionalFormatting>
  <conditionalFormatting sqref="Q11">
    <cfRule type="cellIs" dxfId="111" priority="1003" operator="equal">
      <formula>0</formula>
    </cfRule>
  </conditionalFormatting>
  <conditionalFormatting sqref="E7:S7">
    <cfRule type="cellIs" dxfId="110" priority="1000" operator="equal">
      <formula>0</formula>
    </cfRule>
  </conditionalFormatting>
  <conditionalFormatting sqref="B3 Y3:AA3">
    <cfRule type="cellIs" dxfId="109" priority="1001" operator="equal">
      <formula>0</formula>
    </cfRule>
  </conditionalFormatting>
  <conditionalFormatting sqref="C2">
    <cfRule type="cellIs" dxfId="108" priority="996" operator="equal">
      <formula>0</formula>
    </cfRule>
  </conditionalFormatting>
  <conditionalFormatting sqref="G9:S9">
    <cfRule type="cellIs" dxfId="107" priority="997" operator="equal">
      <formula>0</formula>
    </cfRule>
  </conditionalFormatting>
  <conditionalFormatting sqref="C4">
    <cfRule type="cellIs" dxfId="106" priority="993" operator="equal">
      <formula>0</formula>
    </cfRule>
  </conditionalFormatting>
  <conditionalFormatting sqref="O10:R10">
    <cfRule type="cellIs" dxfId="105" priority="700" operator="equal">
      <formula>0</formula>
    </cfRule>
  </conditionalFormatting>
  <conditionalFormatting sqref="S22:U23 S314 S17:S21">
    <cfRule type="cellIs" dxfId="104" priority="699" operator="equal">
      <formula>0</formula>
    </cfRule>
  </conditionalFormatting>
  <conditionalFormatting sqref="E23">
    <cfRule type="cellIs" dxfId="103" priority="698" operator="equal">
      <formula>0</formula>
    </cfRule>
  </conditionalFormatting>
  <conditionalFormatting sqref="E36">
    <cfRule type="cellIs" dxfId="102" priority="417" operator="equal">
      <formula>0</formula>
    </cfRule>
  </conditionalFormatting>
  <conditionalFormatting sqref="T17:U21">
    <cfRule type="cellIs" dxfId="101" priority="415" operator="equal">
      <formula>0</formula>
    </cfRule>
  </conditionalFormatting>
  <conditionalFormatting sqref="E46">
    <cfRule type="cellIs" dxfId="100" priority="402" operator="equal">
      <formula>0</formula>
    </cfRule>
  </conditionalFormatting>
  <conditionalFormatting sqref="S46:U46">
    <cfRule type="cellIs" dxfId="99" priority="401" operator="equal">
      <formula>0</formula>
    </cfRule>
  </conditionalFormatting>
  <conditionalFormatting sqref="S36:U36">
    <cfRule type="cellIs" dxfId="98" priority="414" operator="equal">
      <formula>0</formula>
    </cfRule>
  </conditionalFormatting>
  <conditionalFormatting sqref="S16:U16">
    <cfRule type="cellIs" dxfId="97" priority="434" operator="equal">
      <formula>0</formula>
    </cfRule>
  </conditionalFormatting>
  <conditionalFormatting sqref="E67">
    <cfRule type="cellIs" dxfId="96" priority="376" operator="equal">
      <formula>0</formula>
    </cfRule>
  </conditionalFormatting>
  <conditionalFormatting sqref="S67">
    <cfRule type="cellIs" dxfId="95" priority="375" operator="equal">
      <formula>0</formula>
    </cfRule>
  </conditionalFormatting>
  <conditionalFormatting sqref="E22">
    <cfRule type="cellIs" dxfId="94" priority="308" operator="equal">
      <formula>0</formula>
    </cfRule>
  </conditionalFormatting>
  <conditionalFormatting sqref="Y69 V69:W69 A69:D69 AA69:XFD69">
    <cfRule type="cellIs" dxfId="93" priority="367" operator="equal">
      <formula>0</formula>
    </cfRule>
  </conditionalFormatting>
  <conditionalFormatting sqref="E68:E69">
    <cfRule type="cellIs" dxfId="92" priority="362" operator="equal">
      <formula>0</formula>
    </cfRule>
  </conditionalFormatting>
  <conditionalFormatting sqref="S68:S69">
    <cfRule type="cellIs" dxfId="91" priority="361" operator="equal">
      <formula>0</formula>
    </cfRule>
  </conditionalFormatting>
  <conditionalFormatting sqref="G69:R69">
    <cfRule type="cellIs" dxfId="90" priority="360" operator="equal">
      <formula>0</formula>
    </cfRule>
  </conditionalFormatting>
  <conditionalFormatting sqref="X69">
    <cfRule type="cellIs" dxfId="89" priority="359" operator="equal">
      <formula>0</formula>
    </cfRule>
  </conditionalFormatting>
  <conditionalFormatting sqref="E313">
    <cfRule type="cellIs" dxfId="88" priority="347" operator="equal">
      <formula>0</formula>
    </cfRule>
  </conditionalFormatting>
  <conditionalFormatting sqref="S313">
    <cfRule type="cellIs" dxfId="87" priority="346" operator="equal">
      <formula>0</formula>
    </cfRule>
  </conditionalFormatting>
  <conditionalFormatting sqref="E312">
    <cfRule type="cellIs" dxfId="86" priority="345" operator="equal">
      <formula>0</formula>
    </cfRule>
  </conditionalFormatting>
  <conditionalFormatting sqref="S312">
    <cfRule type="cellIs" dxfId="85" priority="344" operator="equal">
      <formula>0</formula>
    </cfRule>
  </conditionalFormatting>
  <conditionalFormatting sqref="G22:R22">
    <cfRule type="cellIs" dxfId="84" priority="311" operator="equal">
      <formula>0</formula>
    </cfRule>
  </conditionalFormatting>
  <conditionalFormatting sqref="E314">
    <cfRule type="cellIs" dxfId="83" priority="323" operator="equal">
      <formula>0</formula>
    </cfRule>
  </conditionalFormatting>
  <conditionalFormatting sqref="E17:E21">
    <cfRule type="cellIs" dxfId="82" priority="243" operator="equal">
      <formula>0</formula>
    </cfRule>
  </conditionalFormatting>
  <conditionalFormatting sqref="D8:S8">
    <cfRule type="cellIs" dxfId="81" priority="189" operator="equal">
      <formula>0</formula>
    </cfRule>
  </conditionalFormatting>
  <conditionalFormatting sqref="F17:F23 F36 F46 F67:F69 F312:F314">
    <cfRule type="cellIs" dxfId="80" priority="142" operator="equal">
      <formula>0</formula>
    </cfRule>
  </conditionalFormatting>
  <conditionalFormatting sqref="T67:U67">
    <cfRule type="cellIs" dxfId="79" priority="112" operator="equal">
      <formula>0</formula>
    </cfRule>
  </conditionalFormatting>
  <conditionalFormatting sqref="T68:T69">
    <cfRule type="cellIs" dxfId="78" priority="104" operator="equal">
      <formula>0</formula>
    </cfRule>
  </conditionalFormatting>
  <conditionalFormatting sqref="U68:U69">
    <cfRule type="cellIs" dxfId="77" priority="103" operator="equal">
      <formula>0</formula>
    </cfRule>
  </conditionalFormatting>
  <conditionalFormatting sqref="T312:T313">
    <cfRule type="cellIs" dxfId="76" priority="94" operator="equal">
      <formula>0</formula>
    </cfRule>
  </conditionalFormatting>
  <conditionalFormatting sqref="U312:U313">
    <cfRule type="cellIs" dxfId="75" priority="93" operator="equal">
      <formula>0</formula>
    </cfRule>
  </conditionalFormatting>
  <conditionalFormatting sqref="T314">
    <cfRule type="cellIs" dxfId="74" priority="84" operator="equal">
      <formula>0</formula>
    </cfRule>
  </conditionalFormatting>
  <conditionalFormatting sqref="U314">
    <cfRule type="cellIs" dxfId="73" priority="83" operator="equal">
      <formula>0</formula>
    </cfRule>
  </conditionalFormatting>
  <printOptions horizontalCentered="1"/>
  <pageMargins left="0.15748031496062992" right="0.19685039370078741" top="0.31496062992125984" bottom="0.35433070866141736" header="0.31496062992125984" footer="0.31496062992125984"/>
  <pageSetup paperSize="8" scale="52" fitToHeight="100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rgb="FF66FF66"/>
    <pageSetUpPr fitToPage="1"/>
  </sheetPr>
  <dimension ref="A1:AL541"/>
  <sheetViews>
    <sheetView view="pageBreakPreview" zoomScale="60" zoomScaleNormal="60" workbookViewId="0">
      <pane xSplit="3" ySplit="24" topLeftCell="D25" activePane="bottomRight" state="frozen"/>
      <selection pane="topRight" activeCell="D1" sqref="D1"/>
      <selection pane="bottomLeft" activeCell="A25" sqref="A25"/>
      <selection pane="bottomRight" activeCell="A23" sqref="A23"/>
    </sheetView>
  </sheetViews>
  <sheetFormatPr defaultColWidth="9" defaultRowHeight="15.75" outlineLevelRow="1" x14ac:dyDescent="0.25"/>
  <cols>
    <col min="1" max="1" width="6.625" style="110" customWidth="1"/>
    <col min="2" max="2" width="6.5" style="108" customWidth="1"/>
    <col min="3" max="3" width="57.125" style="171" customWidth="1"/>
    <col min="4" max="4" width="12.625" style="108" bestFit="1" customWidth="1"/>
    <col min="5" max="6" width="12.625" style="48" bestFit="1" customWidth="1"/>
    <col min="7" max="7" width="15.375" style="48" bestFit="1" customWidth="1"/>
    <col min="8" max="11" width="12.625" style="108" bestFit="1" customWidth="1"/>
    <col min="12" max="12" width="15.375" style="108" bestFit="1" customWidth="1"/>
    <col min="13" max="16" width="12.625" style="108" bestFit="1" customWidth="1"/>
    <col min="17" max="17" width="15.375" style="108" bestFit="1" customWidth="1"/>
    <col min="18" max="21" width="12.625" style="108" bestFit="1" customWidth="1"/>
    <col min="22" max="22" width="15.375" style="108" bestFit="1" customWidth="1"/>
    <col min="23" max="23" width="12.625" style="108" bestFit="1" customWidth="1"/>
    <col min="24" max="31" width="9.125" style="108" customWidth="1"/>
    <col min="32" max="32" width="11" style="108" customWidth="1"/>
    <col min="33" max="36" width="9.125" style="108" customWidth="1"/>
    <col min="37" max="37" width="13.625" style="108" customWidth="1"/>
    <col min="38" max="38" width="17.25" style="203" customWidth="1"/>
    <col min="39" max="39" width="17.375" style="108" customWidth="1"/>
    <col min="40" max="40" width="9" style="108"/>
    <col min="41" max="41" width="20.75" style="108" customWidth="1"/>
    <col min="42" max="42" width="18.125" style="108" customWidth="1"/>
    <col min="43" max="16384" width="9" style="108"/>
  </cols>
  <sheetData>
    <row r="1" spans="1:38" s="48" customFormat="1" ht="27" customHeight="1" x14ac:dyDescent="0.25">
      <c r="A1" s="60"/>
      <c r="C1" s="464"/>
      <c r="AJ1" s="56" t="s">
        <v>173</v>
      </c>
      <c r="AL1" s="167"/>
    </row>
    <row r="2" spans="1:38" s="48" customFormat="1" ht="26.25" x14ac:dyDescent="0.4">
      <c r="A2" s="60"/>
      <c r="C2" s="421"/>
      <c r="AJ2" s="56" t="s">
        <v>1</v>
      </c>
      <c r="AL2" s="167"/>
    </row>
    <row r="3" spans="1:38" s="48" customFormat="1" ht="17.25" customHeight="1" x14ac:dyDescent="0.3">
      <c r="A3" s="60"/>
      <c r="C3" s="420"/>
      <c r="AJ3" s="56" t="s">
        <v>2</v>
      </c>
      <c r="AL3" s="167"/>
    </row>
    <row r="4" spans="1:38" s="167" customFormat="1" ht="17.25" customHeight="1" x14ac:dyDescent="0.25">
      <c r="A4" s="174"/>
      <c r="C4" s="175"/>
    </row>
    <row r="5" spans="1:38" s="167" customFormat="1" ht="17.25" customHeight="1" x14ac:dyDescent="0.25">
      <c r="A5" s="174"/>
      <c r="C5" s="175"/>
    </row>
    <row r="6" spans="1:38" s="48" customFormat="1" ht="17.25" customHeight="1" x14ac:dyDescent="0.25">
      <c r="A6" s="60"/>
      <c r="B6" s="559" t="s">
        <v>946</v>
      </c>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L6" s="167"/>
    </row>
    <row r="7" spans="1:38" s="369" customFormat="1" ht="30.75" customHeight="1" x14ac:dyDescent="0.3">
      <c r="A7" s="367"/>
      <c r="B7" s="355"/>
      <c r="C7" s="367"/>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68"/>
    </row>
    <row r="8" spans="1:38" s="48" customFormat="1" ht="17.25" customHeight="1" x14ac:dyDescent="0.3">
      <c r="A8" s="60"/>
      <c r="C8" s="169"/>
      <c r="D8" s="463"/>
      <c r="I8" s="463"/>
      <c r="N8" s="463"/>
      <c r="O8" s="463"/>
      <c r="P8" s="463"/>
      <c r="Q8" s="463"/>
      <c r="R8" s="463"/>
      <c r="S8" s="463"/>
      <c r="AJ8" s="148" t="s">
        <v>5</v>
      </c>
      <c r="AL8" s="167"/>
    </row>
    <row r="9" spans="1:38" s="48" customFormat="1" ht="17.25" customHeight="1" x14ac:dyDescent="0.25">
      <c r="A9" s="60"/>
      <c r="C9" s="169"/>
      <c r="AJ9" s="56" t="s">
        <v>556</v>
      </c>
      <c r="AL9" s="167"/>
    </row>
    <row r="10" spans="1:38" s="48" customFormat="1" ht="17.25" customHeight="1" x14ac:dyDescent="0.25">
      <c r="A10" s="60"/>
      <c r="C10" s="169"/>
      <c r="AJ10" s="56" t="s">
        <v>384</v>
      </c>
      <c r="AL10" s="167"/>
    </row>
    <row r="11" spans="1:38" s="48" customFormat="1" ht="17.25" customHeight="1" x14ac:dyDescent="0.25">
      <c r="A11" s="60"/>
      <c r="C11" s="169"/>
      <c r="AJ11" s="37"/>
      <c r="AL11" s="167"/>
    </row>
    <row r="12" spans="1:38" s="48" customFormat="1" ht="17.25" customHeight="1" x14ac:dyDescent="0.25">
      <c r="A12" s="60"/>
      <c r="C12" s="169"/>
      <c r="AJ12" s="56" t="s">
        <v>485</v>
      </c>
      <c r="AL12" s="167"/>
    </row>
    <row r="13" spans="1:38" s="48" customFormat="1" ht="17.25" customHeight="1" x14ac:dyDescent="0.25">
      <c r="A13" s="60"/>
      <c r="C13" s="169"/>
      <c r="S13" s="43"/>
      <c r="T13" s="43"/>
      <c r="U13" s="43"/>
      <c r="V13" s="43"/>
      <c r="W13" s="43"/>
      <c r="X13" s="43"/>
      <c r="Y13" s="43"/>
      <c r="Z13" s="43"/>
      <c r="AA13" s="43"/>
      <c r="AJ13" s="56" t="s">
        <v>406</v>
      </c>
      <c r="AL13" s="167"/>
    </row>
    <row r="14" spans="1:38" s="48" customFormat="1" ht="17.25" customHeight="1" x14ac:dyDescent="0.25">
      <c r="A14" s="60"/>
      <c r="C14" s="169"/>
      <c r="S14" s="43"/>
      <c r="T14" s="43"/>
      <c r="U14" s="43"/>
      <c r="V14" s="43"/>
      <c r="W14" s="43"/>
      <c r="X14" s="43"/>
      <c r="Y14" s="43"/>
      <c r="Z14" s="43"/>
      <c r="AA14" s="43"/>
      <c r="AJ14" s="56"/>
      <c r="AL14" s="167"/>
    </row>
    <row r="15" spans="1:38" s="48" customFormat="1" ht="17.25" customHeight="1" x14ac:dyDescent="0.25">
      <c r="A15" s="60"/>
      <c r="B15" s="557" t="s">
        <v>102</v>
      </c>
      <c r="C15" s="560" t="s">
        <v>174</v>
      </c>
      <c r="D15" s="557" t="s">
        <v>175</v>
      </c>
      <c r="E15" s="557"/>
      <c r="F15" s="557"/>
      <c r="G15" s="557"/>
      <c r="H15" s="557"/>
      <c r="I15" s="557" t="s">
        <v>176</v>
      </c>
      <c r="J15" s="557"/>
      <c r="K15" s="557"/>
      <c r="L15" s="557"/>
      <c r="M15" s="557"/>
      <c r="N15" s="557" t="s">
        <v>177</v>
      </c>
      <c r="O15" s="557"/>
      <c r="P15" s="557"/>
      <c r="Q15" s="557"/>
      <c r="R15" s="557"/>
      <c r="S15" s="557" t="s">
        <v>393</v>
      </c>
      <c r="T15" s="557"/>
      <c r="U15" s="557"/>
      <c r="V15" s="557"/>
      <c r="W15" s="557"/>
      <c r="X15" s="558" t="s">
        <v>356</v>
      </c>
      <c r="Y15" s="558"/>
      <c r="Z15" s="558"/>
      <c r="AA15" s="558"/>
      <c r="AB15" s="558" t="s">
        <v>178</v>
      </c>
      <c r="AC15" s="558"/>
      <c r="AD15" s="558"/>
      <c r="AE15" s="558"/>
      <c r="AF15" s="558" t="s">
        <v>179</v>
      </c>
      <c r="AG15" s="558"/>
      <c r="AH15" s="558"/>
      <c r="AI15" s="558"/>
      <c r="AJ15" s="558"/>
      <c r="AK15" s="557" t="s">
        <v>180</v>
      </c>
      <c r="AL15" s="167"/>
    </row>
    <row r="16" spans="1:38" s="48" customFormat="1" ht="17.25" customHeight="1" x14ac:dyDescent="0.25">
      <c r="A16" s="60"/>
      <c r="B16" s="557"/>
      <c r="C16" s="560"/>
      <c r="D16" s="557"/>
      <c r="E16" s="557"/>
      <c r="F16" s="557"/>
      <c r="G16" s="557"/>
      <c r="H16" s="557"/>
      <c r="I16" s="557"/>
      <c r="J16" s="557"/>
      <c r="K16" s="557"/>
      <c r="L16" s="557"/>
      <c r="M16" s="557"/>
      <c r="N16" s="557"/>
      <c r="O16" s="557"/>
      <c r="P16" s="557"/>
      <c r="Q16" s="557"/>
      <c r="R16" s="557"/>
      <c r="S16" s="557"/>
      <c r="T16" s="557"/>
      <c r="U16" s="557"/>
      <c r="V16" s="557"/>
      <c r="W16" s="557"/>
      <c r="X16" s="558"/>
      <c r="Y16" s="558"/>
      <c r="Z16" s="558"/>
      <c r="AA16" s="558"/>
      <c r="AB16" s="558"/>
      <c r="AC16" s="558"/>
      <c r="AD16" s="558"/>
      <c r="AE16" s="558"/>
      <c r="AF16" s="558"/>
      <c r="AG16" s="558"/>
      <c r="AH16" s="558"/>
      <c r="AI16" s="558"/>
      <c r="AJ16" s="558"/>
      <c r="AK16" s="557"/>
      <c r="AL16" s="167"/>
    </row>
    <row r="17" spans="1:38" s="48" customFormat="1" ht="54.75" customHeight="1" x14ac:dyDescent="0.25">
      <c r="A17" s="60"/>
      <c r="B17" s="404"/>
      <c r="C17" s="462" t="s">
        <v>114</v>
      </c>
      <c r="D17" s="50" t="s">
        <v>181</v>
      </c>
      <c r="E17" s="50" t="s">
        <v>182</v>
      </c>
      <c r="F17" s="50" t="s">
        <v>183</v>
      </c>
      <c r="G17" s="284" t="s">
        <v>184</v>
      </c>
      <c r="H17" s="50" t="s">
        <v>185</v>
      </c>
      <c r="I17" s="50" t="s">
        <v>181</v>
      </c>
      <c r="J17" s="50" t="s">
        <v>182</v>
      </c>
      <c r="K17" s="50" t="s">
        <v>183</v>
      </c>
      <c r="L17" s="284" t="s">
        <v>184</v>
      </c>
      <c r="M17" s="50" t="s">
        <v>185</v>
      </c>
      <c r="N17" s="50" t="s">
        <v>181</v>
      </c>
      <c r="O17" s="50" t="s">
        <v>182</v>
      </c>
      <c r="P17" s="50" t="s">
        <v>183</v>
      </c>
      <c r="Q17" s="50" t="s">
        <v>184</v>
      </c>
      <c r="R17" s="50" t="s">
        <v>185</v>
      </c>
      <c r="S17" s="50" t="s">
        <v>181</v>
      </c>
      <c r="T17" s="50" t="s">
        <v>182</v>
      </c>
      <c r="U17" s="50" t="s">
        <v>183</v>
      </c>
      <c r="V17" s="50" t="s">
        <v>184</v>
      </c>
      <c r="W17" s="50" t="s">
        <v>185</v>
      </c>
      <c r="X17" s="284" t="s">
        <v>186</v>
      </c>
      <c r="Y17" s="284" t="s">
        <v>402</v>
      </c>
      <c r="Z17" s="284" t="s">
        <v>403</v>
      </c>
      <c r="AA17" s="284" t="s">
        <v>404</v>
      </c>
      <c r="AB17" s="284" t="s">
        <v>186</v>
      </c>
      <c r="AC17" s="284" t="s">
        <v>187</v>
      </c>
      <c r="AD17" s="284" t="s">
        <v>188</v>
      </c>
      <c r="AE17" s="284" t="s">
        <v>189</v>
      </c>
      <c r="AF17" s="284" t="s">
        <v>190</v>
      </c>
      <c r="AG17" s="284" t="s">
        <v>187</v>
      </c>
      <c r="AH17" s="285" t="s">
        <v>191</v>
      </c>
      <c r="AI17" s="285" t="s">
        <v>192</v>
      </c>
      <c r="AJ17" s="284" t="s">
        <v>193</v>
      </c>
      <c r="AK17" s="557"/>
      <c r="AL17" s="167"/>
    </row>
    <row r="18" spans="1:38" s="48" customFormat="1" ht="17.25" customHeight="1" x14ac:dyDescent="0.25">
      <c r="A18" s="60"/>
      <c r="B18" s="401">
        <v>1</v>
      </c>
      <c r="C18" s="177">
        <v>2</v>
      </c>
      <c r="D18" s="401">
        <v>4</v>
      </c>
      <c r="E18" s="401">
        <v>5</v>
      </c>
      <c r="F18" s="401">
        <v>6</v>
      </c>
      <c r="G18" s="401">
        <v>7</v>
      </c>
      <c r="H18" s="401">
        <v>8</v>
      </c>
      <c r="I18" s="401">
        <v>9</v>
      </c>
      <c r="J18" s="401">
        <v>10</v>
      </c>
      <c r="K18" s="401">
        <v>11</v>
      </c>
      <c r="L18" s="401">
        <v>12</v>
      </c>
      <c r="M18" s="401">
        <v>13</v>
      </c>
      <c r="N18" s="401">
        <v>14</v>
      </c>
      <c r="O18" s="401">
        <v>15</v>
      </c>
      <c r="P18" s="401">
        <v>16</v>
      </c>
      <c r="Q18" s="401">
        <v>17</v>
      </c>
      <c r="R18" s="401">
        <v>18</v>
      </c>
      <c r="S18" s="401">
        <v>24</v>
      </c>
      <c r="T18" s="401">
        <v>25</v>
      </c>
      <c r="U18" s="401">
        <v>26</v>
      </c>
      <c r="V18" s="401">
        <v>27</v>
      </c>
      <c r="W18" s="401">
        <v>28</v>
      </c>
      <c r="X18" s="401"/>
      <c r="Y18" s="401"/>
      <c r="Z18" s="401"/>
      <c r="AA18" s="401"/>
      <c r="AB18" s="401">
        <v>34</v>
      </c>
      <c r="AC18" s="401">
        <v>35</v>
      </c>
      <c r="AD18" s="401">
        <v>36</v>
      </c>
      <c r="AE18" s="401">
        <v>37</v>
      </c>
      <c r="AF18" s="401">
        <v>38</v>
      </c>
      <c r="AG18" s="401">
        <v>39</v>
      </c>
      <c r="AH18" s="401">
        <v>40</v>
      </c>
      <c r="AI18" s="401">
        <v>41</v>
      </c>
      <c r="AJ18" s="401">
        <v>42</v>
      </c>
      <c r="AK18" s="401">
        <v>43</v>
      </c>
      <c r="AL18" s="167"/>
    </row>
    <row r="19" spans="1:38" s="153" customFormat="1" ht="21.75" customHeight="1" x14ac:dyDescent="0.25">
      <c r="A19" s="173"/>
      <c r="B19" s="159"/>
      <c r="C19" s="172" t="s">
        <v>355</v>
      </c>
      <c r="D19" s="152">
        <v>1746.8611899120001</v>
      </c>
      <c r="E19" s="152">
        <v>80.423152150000078</v>
      </c>
      <c r="F19" s="152">
        <v>729.90662226000006</v>
      </c>
      <c r="G19" s="152">
        <v>766.99596576199986</v>
      </c>
      <c r="H19" s="152">
        <v>169.53544974000002</v>
      </c>
      <c r="I19" s="152">
        <v>1897.4921578192</v>
      </c>
      <c r="J19" s="152">
        <v>134.53866779000001</v>
      </c>
      <c r="K19" s="152">
        <v>763.62291198859998</v>
      </c>
      <c r="L19" s="152">
        <v>727.79336251960001</v>
      </c>
      <c r="M19" s="152">
        <v>271.53721552100001</v>
      </c>
      <c r="N19" s="152">
        <v>150.63096790719999</v>
      </c>
      <c r="O19" s="152">
        <v>54.115515639999927</v>
      </c>
      <c r="P19" s="152">
        <v>33.716289728599918</v>
      </c>
      <c r="Q19" s="152">
        <v>-39.202603242399846</v>
      </c>
      <c r="R19" s="152">
        <v>102.00176578099999</v>
      </c>
      <c r="S19" s="152">
        <v>1192.3986703400001</v>
      </c>
      <c r="T19" s="152">
        <v>107.61586991000001</v>
      </c>
      <c r="U19" s="152">
        <v>521.67050000000006</v>
      </c>
      <c r="V19" s="152">
        <v>220.2955</v>
      </c>
      <c r="W19" s="152">
        <v>342.81680043</v>
      </c>
      <c r="X19" s="155"/>
      <c r="Y19" s="155"/>
      <c r="Z19" s="155"/>
      <c r="AA19" s="155"/>
      <c r="AB19" s="155"/>
      <c r="AC19" s="155"/>
      <c r="AD19" s="155"/>
      <c r="AE19" s="155"/>
      <c r="AF19" s="155"/>
      <c r="AG19" s="155"/>
      <c r="AH19" s="155"/>
      <c r="AI19" s="155"/>
      <c r="AJ19" s="155"/>
      <c r="AK19" s="155"/>
      <c r="AL19" s="204"/>
    </row>
    <row r="20" spans="1:38" s="48" customFormat="1" ht="16.5" x14ac:dyDescent="0.25">
      <c r="A20" s="60" t="s">
        <v>365</v>
      </c>
      <c r="B20" s="405"/>
      <c r="C20" s="170" t="s">
        <v>478</v>
      </c>
      <c r="D20" s="152">
        <v>361.38016909200002</v>
      </c>
      <c r="E20" s="121">
        <v>22.504514710000002</v>
      </c>
      <c r="F20" s="121">
        <v>140.62577933000003</v>
      </c>
      <c r="G20" s="121">
        <v>161.147621722</v>
      </c>
      <c r="H20" s="121">
        <v>37.102253330000003</v>
      </c>
      <c r="I20" s="152">
        <v>423.71953914920005</v>
      </c>
      <c r="J20" s="121">
        <v>25.909043710000002</v>
      </c>
      <c r="K20" s="121">
        <v>167.93944545860001</v>
      </c>
      <c r="L20" s="121">
        <v>198.72447752960002</v>
      </c>
      <c r="M20" s="121">
        <v>31.146572451000001</v>
      </c>
      <c r="N20" s="152">
        <v>62.3393700572</v>
      </c>
      <c r="O20" s="152">
        <v>3.4045290000000001</v>
      </c>
      <c r="P20" s="152">
        <v>27.313666128599976</v>
      </c>
      <c r="Q20" s="152">
        <v>37.576855807600026</v>
      </c>
      <c r="R20" s="152">
        <v>-5.9556808790000026</v>
      </c>
      <c r="S20" s="152">
        <v>226.71300000000002</v>
      </c>
      <c r="T20" s="121">
        <v>10.660999999999998</v>
      </c>
      <c r="U20" s="121">
        <v>115.66799999999999</v>
      </c>
      <c r="V20" s="121">
        <v>43.616</v>
      </c>
      <c r="W20" s="121">
        <v>56.768000000000015</v>
      </c>
      <c r="X20" s="109"/>
      <c r="Y20" s="109"/>
      <c r="Z20" s="109"/>
      <c r="AA20" s="109"/>
      <c r="AB20" s="109"/>
      <c r="AC20" s="109"/>
      <c r="AD20" s="109"/>
      <c r="AE20" s="109"/>
      <c r="AF20" s="109"/>
      <c r="AG20" s="109"/>
      <c r="AH20" s="109"/>
      <c r="AI20" s="109"/>
      <c r="AJ20" s="109"/>
      <c r="AK20" s="109"/>
      <c r="AL20" s="167"/>
    </row>
    <row r="21" spans="1:38" s="48" customFormat="1" ht="16.5" x14ac:dyDescent="0.25">
      <c r="A21" s="60" t="s">
        <v>366</v>
      </c>
      <c r="B21" s="405"/>
      <c r="C21" s="170" t="s">
        <v>479</v>
      </c>
      <c r="D21" s="152">
        <v>364.86073500000003</v>
      </c>
      <c r="E21" s="121">
        <v>26.68399700000003</v>
      </c>
      <c r="F21" s="121">
        <v>134.79614899999999</v>
      </c>
      <c r="G21" s="121">
        <v>165.02796900000001</v>
      </c>
      <c r="H21" s="121">
        <v>38.352620000000002</v>
      </c>
      <c r="I21" s="152">
        <v>368.91859999999997</v>
      </c>
      <c r="J21" s="121">
        <v>20.734999999999999</v>
      </c>
      <c r="K21" s="121">
        <v>107.2706</v>
      </c>
      <c r="L21" s="121">
        <v>148.45050000000001</v>
      </c>
      <c r="M21" s="121">
        <v>92.462499999999991</v>
      </c>
      <c r="N21" s="152">
        <v>4.0578649999999641</v>
      </c>
      <c r="O21" s="152">
        <v>-5.9489970000000305</v>
      </c>
      <c r="P21" s="152">
        <v>-27.525548999999984</v>
      </c>
      <c r="Q21" s="152">
        <v>-16.577469000000008</v>
      </c>
      <c r="R21" s="152">
        <v>54.10987999999999</v>
      </c>
      <c r="S21" s="152">
        <v>249.14490000000009</v>
      </c>
      <c r="T21" s="121">
        <v>12.200000000000001</v>
      </c>
      <c r="U21" s="121">
        <v>78.458500000000029</v>
      </c>
      <c r="V21" s="121">
        <v>44.750700000000016</v>
      </c>
      <c r="W21" s="121">
        <v>113.73570000000004</v>
      </c>
      <c r="X21" s="109"/>
      <c r="Y21" s="109"/>
      <c r="Z21" s="109"/>
      <c r="AA21" s="109"/>
      <c r="AB21" s="109"/>
      <c r="AC21" s="109"/>
      <c r="AD21" s="109"/>
      <c r="AE21" s="109"/>
      <c r="AF21" s="109"/>
      <c r="AG21" s="109"/>
      <c r="AH21" s="109"/>
      <c r="AI21" s="109"/>
      <c r="AJ21" s="109"/>
      <c r="AK21" s="109"/>
      <c r="AL21" s="167"/>
    </row>
    <row r="22" spans="1:38" s="48" customFormat="1" ht="16.5" x14ac:dyDescent="0.25">
      <c r="A22" s="60" t="s">
        <v>367</v>
      </c>
      <c r="B22" s="405"/>
      <c r="C22" s="170" t="s">
        <v>480</v>
      </c>
      <c r="D22" s="152">
        <v>26.721540000000005</v>
      </c>
      <c r="E22" s="121">
        <v>0.54800000000000004</v>
      </c>
      <c r="F22" s="121">
        <v>12.640540000000001</v>
      </c>
      <c r="G22" s="121">
        <v>12.521000000000001</v>
      </c>
      <c r="H22" s="121">
        <v>1.012</v>
      </c>
      <c r="I22" s="152">
        <v>35.36759</v>
      </c>
      <c r="J22" s="121">
        <v>0.76200000000000012</v>
      </c>
      <c r="K22" s="121">
        <v>13.308100000000001</v>
      </c>
      <c r="L22" s="121">
        <v>14.280999999999997</v>
      </c>
      <c r="M22" s="121">
        <v>7.0164900000000001</v>
      </c>
      <c r="N22" s="152">
        <v>8.6460499999999971</v>
      </c>
      <c r="O22" s="152">
        <v>0.21400000000000008</v>
      </c>
      <c r="P22" s="152">
        <v>0.66755999999999993</v>
      </c>
      <c r="Q22" s="152">
        <v>1.7599999999999962</v>
      </c>
      <c r="R22" s="152">
        <v>6.0044900000000005</v>
      </c>
      <c r="S22" s="152">
        <v>35.985199999999999</v>
      </c>
      <c r="T22" s="121">
        <v>0.65100000000000025</v>
      </c>
      <c r="U22" s="121">
        <v>5.5989999999999993</v>
      </c>
      <c r="V22" s="121">
        <v>20.4148</v>
      </c>
      <c r="W22" s="121">
        <v>9.3203999999999976</v>
      </c>
      <c r="X22" s="109"/>
      <c r="Y22" s="109"/>
      <c r="Z22" s="109"/>
      <c r="AA22" s="109"/>
      <c r="AB22" s="109"/>
      <c r="AC22" s="109"/>
      <c r="AD22" s="109"/>
      <c r="AE22" s="109"/>
      <c r="AF22" s="109"/>
      <c r="AG22" s="109"/>
      <c r="AH22" s="109"/>
      <c r="AI22" s="109"/>
      <c r="AJ22" s="109"/>
      <c r="AK22" s="109"/>
      <c r="AL22" s="167"/>
    </row>
    <row r="23" spans="1:38" s="48" customFormat="1" ht="16.5" x14ac:dyDescent="0.25">
      <c r="A23" s="60" t="s">
        <v>363</v>
      </c>
      <c r="B23" s="405"/>
      <c r="C23" s="170" t="s">
        <v>481</v>
      </c>
      <c r="D23" s="152">
        <v>993.89874582000004</v>
      </c>
      <c r="E23" s="121">
        <v>30.686640440000048</v>
      </c>
      <c r="F23" s="121">
        <v>441.84415393</v>
      </c>
      <c r="G23" s="121">
        <v>428.29937503999992</v>
      </c>
      <c r="H23" s="121">
        <v>93.068576410000006</v>
      </c>
      <c r="I23" s="152">
        <v>1069.4864286699999</v>
      </c>
      <c r="J23" s="121">
        <v>87.132624080000014</v>
      </c>
      <c r="K23" s="121">
        <v>475.10476652999995</v>
      </c>
      <c r="L23" s="121">
        <v>366.33738498999998</v>
      </c>
      <c r="M23" s="121">
        <v>140.91165307000003</v>
      </c>
      <c r="N23" s="152">
        <v>75.587682849999993</v>
      </c>
      <c r="O23" s="152">
        <v>56.445983639999966</v>
      </c>
      <c r="P23" s="152">
        <v>33.260612599999945</v>
      </c>
      <c r="Q23" s="152">
        <v>-61.96199004999994</v>
      </c>
      <c r="R23" s="152">
        <v>47.843076660000023</v>
      </c>
      <c r="S23" s="152">
        <v>720.62235000000032</v>
      </c>
      <c r="T23" s="121">
        <v>84.103869910000071</v>
      </c>
      <c r="U23" s="121">
        <v>321.94500000000016</v>
      </c>
      <c r="V23" s="121">
        <v>111.51400000000002</v>
      </c>
      <c r="W23" s="121">
        <v>203.05948009000008</v>
      </c>
      <c r="X23" s="109"/>
      <c r="Y23" s="109"/>
      <c r="Z23" s="109"/>
      <c r="AA23" s="109"/>
      <c r="AB23" s="109"/>
      <c r="AC23" s="109"/>
      <c r="AD23" s="109"/>
      <c r="AE23" s="109"/>
      <c r="AF23" s="109"/>
      <c r="AG23" s="109"/>
      <c r="AH23" s="109"/>
      <c r="AI23" s="109"/>
      <c r="AJ23" s="109"/>
      <c r="AK23" s="109"/>
      <c r="AL23" s="167"/>
    </row>
    <row r="24" spans="1:38" s="48" customFormat="1" ht="16.5" x14ac:dyDescent="0.25">
      <c r="A24" s="60" t="s">
        <v>368</v>
      </c>
      <c r="B24" s="405"/>
      <c r="C24" s="170" t="s">
        <v>482</v>
      </c>
      <c r="D24" s="152">
        <v>0</v>
      </c>
      <c r="E24" s="121">
        <v>0</v>
      </c>
      <c r="F24" s="121">
        <v>0</v>
      </c>
      <c r="G24" s="121">
        <v>0</v>
      </c>
      <c r="H24" s="121">
        <v>0</v>
      </c>
      <c r="I24" s="152">
        <v>0</v>
      </c>
      <c r="J24" s="121">
        <v>0</v>
      </c>
      <c r="K24" s="121">
        <v>0</v>
      </c>
      <c r="L24" s="121">
        <v>0</v>
      </c>
      <c r="M24" s="121">
        <v>0</v>
      </c>
      <c r="N24" s="152">
        <v>0</v>
      </c>
      <c r="O24" s="152">
        <v>0</v>
      </c>
      <c r="P24" s="152">
        <v>0</v>
      </c>
      <c r="Q24" s="152">
        <v>0</v>
      </c>
      <c r="R24" s="152">
        <v>0</v>
      </c>
      <c r="S24" s="152">
        <v>-40.066779660000009</v>
      </c>
      <c r="T24" s="121">
        <v>0</v>
      </c>
      <c r="U24" s="121">
        <v>0</v>
      </c>
      <c r="V24" s="121">
        <v>0</v>
      </c>
      <c r="W24" s="121">
        <v>-40.066779660000009</v>
      </c>
      <c r="X24" s="109"/>
      <c r="Y24" s="109"/>
      <c r="Z24" s="109"/>
      <c r="AA24" s="109"/>
      <c r="AB24" s="109"/>
      <c r="AC24" s="109"/>
      <c r="AD24" s="109"/>
      <c r="AE24" s="109"/>
      <c r="AF24" s="109"/>
      <c r="AG24" s="109"/>
      <c r="AH24" s="109"/>
      <c r="AI24" s="109"/>
      <c r="AJ24" s="109"/>
      <c r="AK24" s="109"/>
      <c r="AL24" s="167"/>
    </row>
    <row r="25" spans="1:38" s="48" customFormat="1" ht="16.5" x14ac:dyDescent="0.25">
      <c r="A25" s="60"/>
      <c r="B25" s="405" t="s">
        <v>21</v>
      </c>
      <c r="C25" s="170" t="s">
        <v>401</v>
      </c>
      <c r="D25" s="152">
        <v>1468.6600994200001</v>
      </c>
      <c r="E25" s="121">
        <v>69.930834390000044</v>
      </c>
      <c r="F25" s="121">
        <v>609.22032073000003</v>
      </c>
      <c r="G25" s="121">
        <v>642.99646074999987</v>
      </c>
      <c r="H25" s="121">
        <v>146.51248355000001</v>
      </c>
      <c r="I25" s="152">
        <v>1479.7428008336001</v>
      </c>
      <c r="J25" s="121">
        <v>103.5342522</v>
      </c>
      <c r="K25" s="121">
        <v>561.70268189000001</v>
      </c>
      <c r="L25" s="121">
        <v>567.04032903360007</v>
      </c>
      <c r="M25" s="121">
        <v>247.46553771000001</v>
      </c>
      <c r="N25" s="152">
        <v>11.082701413600134</v>
      </c>
      <c r="O25" s="152">
        <v>33.603417809999954</v>
      </c>
      <c r="P25" s="152">
        <v>-47.517638840000018</v>
      </c>
      <c r="Q25" s="152">
        <v>-75.956131716399796</v>
      </c>
      <c r="R25" s="152">
        <v>100.95305415999999</v>
      </c>
      <c r="S25" s="152">
        <v>717.45601734000002</v>
      </c>
      <c r="T25" s="121">
        <v>68.372</v>
      </c>
      <c r="U25" s="121">
        <v>259.32209999999998</v>
      </c>
      <c r="V25" s="121">
        <v>145.67079999999999</v>
      </c>
      <c r="W25" s="121">
        <v>244.09111734000001</v>
      </c>
      <c r="X25" s="109"/>
      <c r="Y25" s="109"/>
      <c r="Z25" s="109"/>
      <c r="AA25" s="109"/>
      <c r="AB25" s="109"/>
      <c r="AC25" s="109"/>
      <c r="AD25" s="109"/>
      <c r="AE25" s="109"/>
      <c r="AF25" s="109"/>
      <c r="AG25" s="109"/>
      <c r="AH25" s="109"/>
      <c r="AI25" s="109"/>
      <c r="AJ25" s="109"/>
      <c r="AK25" s="109"/>
      <c r="AL25" s="167"/>
    </row>
    <row r="26" spans="1:38" s="48" customFormat="1" ht="31.5" x14ac:dyDescent="0.25">
      <c r="A26" s="60"/>
      <c r="B26" s="405">
        <v>1.1000000000000001</v>
      </c>
      <c r="C26" s="170" t="s">
        <v>358</v>
      </c>
      <c r="D26" s="152">
        <v>255.72459985</v>
      </c>
      <c r="E26" s="121">
        <v>0</v>
      </c>
      <c r="F26" s="121">
        <v>98.245152700000006</v>
      </c>
      <c r="G26" s="121">
        <v>152.04444715</v>
      </c>
      <c r="H26" s="121">
        <v>5.4350000000000005</v>
      </c>
      <c r="I26" s="152">
        <v>230.37288058999997</v>
      </c>
      <c r="J26" s="121">
        <v>0</v>
      </c>
      <c r="K26" s="121">
        <v>79.98082921999999</v>
      </c>
      <c r="L26" s="121">
        <v>140.35307745</v>
      </c>
      <c r="M26" s="121">
        <v>10.038973920000002</v>
      </c>
      <c r="N26" s="152">
        <v>-25.35171926000001</v>
      </c>
      <c r="O26" s="152">
        <v>0</v>
      </c>
      <c r="P26" s="152">
        <v>-18.264323480000016</v>
      </c>
      <c r="Q26" s="152">
        <v>-11.691369699999996</v>
      </c>
      <c r="R26" s="152">
        <v>4.6039739200000014</v>
      </c>
      <c r="S26" s="152">
        <v>80.594999999999999</v>
      </c>
      <c r="T26" s="121">
        <v>14.766</v>
      </c>
      <c r="U26" s="121">
        <v>17.25</v>
      </c>
      <c r="V26" s="121">
        <v>5.3369999999999997</v>
      </c>
      <c r="W26" s="121">
        <v>43.242000000000004</v>
      </c>
      <c r="X26" s="109"/>
      <c r="Y26" s="109"/>
      <c r="Z26" s="109"/>
      <c r="AA26" s="109"/>
      <c r="AB26" s="109"/>
      <c r="AC26" s="109"/>
      <c r="AD26" s="109"/>
      <c r="AE26" s="109"/>
      <c r="AF26" s="109"/>
      <c r="AG26" s="109"/>
      <c r="AH26" s="109"/>
      <c r="AI26" s="109"/>
      <c r="AJ26" s="109"/>
      <c r="AK26" s="109"/>
      <c r="AL26" s="167"/>
    </row>
    <row r="27" spans="1:38" s="48" customFormat="1" ht="35.1" customHeight="1" outlineLevel="1" x14ac:dyDescent="0.25">
      <c r="A27" s="122" t="s">
        <v>367</v>
      </c>
      <c r="B27" s="47">
        <v>1.1000000000000001</v>
      </c>
      <c r="C27" s="165" t="s">
        <v>955</v>
      </c>
      <c r="D27" s="152">
        <v>0</v>
      </c>
      <c r="E27" s="359">
        <v>0</v>
      </c>
      <c r="F27" s="359">
        <v>0</v>
      </c>
      <c r="G27" s="359">
        <v>0</v>
      </c>
      <c r="H27" s="359">
        <v>0</v>
      </c>
      <c r="I27" s="152">
        <v>0.54300000000000004</v>
      </c>
      <c r="J27" s="359">
        <v>0</v>
      </c>
      <c r="K27" s="359">
        <v>5.0999999999999997E-2</v>
      </c>
      <c r="L27" s="359">
        <v>0</v>
      </c>
      <c r="M27" s="359">
        <v>0.49199999999999999</v>
      </c>
      <c r="N27" s="152">
        <v>0.54300000000000004</v>
      </c>
      <c r="O27" s="152">
        <v>0</v>
      </c>
      <c r="P27" s="152">
        <v>5.0999999999999997E-2</v>
      </c>
      <c r="Q27" s="152">
        <v>0</v>
      </c>
      <c r="R27" s="152">
        <v>0.49199999999999999</v>
      </c>
      <c r="S27" s="152">
        <v>1.5305</v>
      </c>
      <c r="T27" s="359">
        <v>0</v>
      </c>
      <c r="U27" s="359">
        <v>5.0500000000000003E-2</v>
      </c>
      <c r="V27" s="359">
        <v>0.876</v>
      </c>
      <c r="W27" s="359">
        <v>0.60399999999999998</v>
      </c>
      <c r="X27" s="136">
        <v>0</v>
      </c>
      <c r="Y27" s="136">
        <v>0</v>
      </c>
      <c r="Z27" s="136">
        <v>0</v>
      </c>
      <c r="AA27" s="135"/>
      <c r="AB27" s="136">
        <v>0</v>
      </c>
      <c r="AC27" s="136">
        <v>0</v>
      </c>
      <c r="AD27" s="136">
        <v>0</v>
      </c>
      <c r="AE27" s="136">
        <v>0</v>
      </c>
      <c r="AF27" s="136">
        <v>0</v>
      </c>
      <c r="AG27" s="136">
        <v>0</v>
      </c>
      <c r="AH27" s="136">
        <v>0</v>
      </c>
      <c r="AI27" s="136">
        <v>0</v>
      </c>
      <c r="AJ27" s="136">
        <v>0</v>
      </c>
      <c r="AK27" s="136">
        <v>0</v>
      </c>
      <c r="AL27" s="167"/>
    </row>
    <row r="28" spans="1:38" s="48" customFormat="1" ht="35.1" customHeight="1" outlineLevel="1" x14ac:dyDescent="0.25">
      <c r="A28" s="122" t="s">
        <v>367</v>
      </c>
      <c r="B28" s="47">
        <v>1.1000000000000001</v>
      </c>
      <c r="C28" s="165" t="s">
        <v>956</v>
      </c>
      <c r="D28" s="152">
        <v>0</v>
      </c>
      <c r="E28" s="359">
        <v>0</v>
      </c>
      <c r="F28" s="359">
        <v>0</v>
      </c>
      <c r="G28" s="359">
        <v>0</v>
      </c>
      <c r="H28" s="359">
        <v>0</v>
      </c>
      <c r="I28" s="152">
        <v>0.33899999999999997</v>
      </c>
      <c r="J28" s="359">
        <v>0</v>
      </c>
      <c r="K28" s="359">
        <v>5.0999999999999997E-2</v>
      </c>
      <c r="L28" s="359">
        <v>0</v>
      </c>
      <c r="M28" s="359">
        <v>0.28799999999999998</v>
      </c>
      <c r="N28" s="152">
        <v>0.33899999999999997</v>
      </c>
      <c r="O28" s="152">
        <v>0</v>
      </c>
      <c r="P28" s="152">
        <v>5.0999999999999997E-2</v>
      </c>
      <c r="Q28" s="152">
        <v>0</v>
      </c>
      <c r="R28" s="152">
        <v>0.28799999999999998</v>
      </c>
      <c r="S28" s="152">
        <v>2.1735000000000002</v>
      </c>
      <c r="T28" s="359">
        <v>0</v>
      </c>
      <c r="U28" s="359">
        <v>5.0500000000000003E-2</v>
      </c>
      <c r="V28" s="359">
        <v>0.749</v>
      </c>
      <c r="W28" s="359">
        <v>1.3740000000000001</v>
      </c>
      <c r="X28" s="136">
        <v>0</v>
      </c>
      <c r="Y28" s="136">
        <v>0</v>
      </c>
      <c r="Z28" s="136">
        <v>0</v>
      </c>
      <c r="AA28" s="135"/>
      <c r="AB28" s="136">
        <v>0</v>
      </c>
      <c r="AC28" s="136">
        <v>0</v>
      </c>
      <c r="AD28" s="136">
        <v>0</v>
      </c>
      <c r="AE28" s="136">
        <v>0</v>
      </c>
      <c r="AF28" s="136">
        <v>0</v>
      </c>
      <c r="AG28" s="136">
        <v>0</v>
      </c>
      <c r="AH28" s="136">
        <v>0</v>
      </c>
      <c r="AI28" s="136">
        <v>0</v>
      </c>
      <c r="AJ28" s="136">
        <v>0</v>
      </c>
      <c r="AK28" s="136">
        <v>0</v>
      </c>
      <c r="AL28" s="167"/>
    </row>
    <row r="29" spans="1:38" s="48" customFormat="1" ht="35.1" customHeight="1" outlineLevel="1" x14ac:dyDescent="0.25">
      <c r="A29" s="122" t="s">
        <v>367</v>
      </c>
      <c r="B29" s="47">
        <v>1.1000000000000001</v>
      </c>
      <c r="C29" s="165" t="s">
        <v>1099</v>
      </c>
      <c r="D29" s="152">
        <v>7.17354</v>
      </c>
      <c r="E29" s="359">
        <v>0</v>
      </c>
      <c r="F29" s="359">
        <v>2.5145400000000002</v>
      </c>
      <c r="G29" s="359">
        <v>3.8079999999999998</v>
      </c>
      <c r="H29" s="359">
        <v>0.85099999999999998</v>
      </c>
      <c r="I29" s="152">
        <v>6.5280000000000005</v>
      </c>
      <c r="J29" s="359">
        <v>0</v>
      </c>
      <c r="K29" s="359">
        <v>0.82899999999999996</v>
      </c>
      <c r="L29" s="359">
        <v>3.1619999999999999</v>
      </c>
      <c r="M29" s="359">
        <v>2.5370000000000004</v>
      </c>
      <c r="N29" s="152">
        <v>-0.64554</v>
      </c>
      <c r="O29" s="152">
        <v>0</v>
      </c>
      <c r="P29" s="152">
        <v>-1.6855400000000003</v>
      </c>
      <c r="Q29" s="152">
        <v>-0.64599999999999991</v>
      </c>
      <c r="R29" s="152">
        <v>1.6860000000000004</v>
      </c>
      <c r="S29" s="152">
        <v>9.3039999999999985</v>
      </c>
      <c r="T29" s="359">
        <v>0</v>
      </c>
      <c r="U29" s="359">
        <v>1.821</v>
      </c>
      <c r="V29" s="359">
        <v>3.1520000000000001</v>
      </c>
      <c r="W29" s="359">
        <v>4.3309999999999995</v>
      </c>
      <c r="X29" s="136">
        <v>0</v>
      </c>
      <c r="Y29" s="136">
        <v>0</v>
      </c>
      <c r="Z29" s="136">
        <v>1.7</v>
      </c>
      <c r="AA29" s="135"/>
      <c r="AB29" s="136">
        <v>0</v>
      </c>
      <c r="AC29" s="136">
        <v>0</v>
      </c>
      <c r="AD29" s="136">
        <v>0</v>
      </c>
      <c r="AE29" s="136">
        <v>1.7</v>
      </c>
      <c r="AF29" s="465">
        <v>2013</v>
      </c>
      <c r="AG29" s="136">
        <v>25</v>
      </c>
      <c r="AH29" s="136" t="s">
        <v>1100</v>
      </c>
      <c r="AI29" s="136" t="s">
        <v>759</v>
      </c>
      <c r="AJ29" s="136">
        <v>12.798</v>
      </c>
      <c r="AK29" s="136">
        <v>0</v>
      </c>
      <c r="AL29" s="167"/>
    </row>
    <row r="30" spans="1:38" s="48" customFormat="1" ht="35.1" customHeight="1" outlineLevel="1" x14ac:dyDescent="0.25">
      <c r="A30" s="122" t="s">
        <v>367</v>
      </c>
      <c r="B30" s="47">
        <v>1.1000000000000001</v>
      </c>
      <c r="C30" s="165" t="s">
        <v>408</v>
      </c>
      <c r="D30" s="152">
        <v>0</v>
      </c>
      <c r="E30" s="359">
        <v>0</v>
      </c>
      <c r="F30" s="359">
        <v>0</v>
      </c>
      <c r="G30" s="359">
        <v>0</v>
      </c>
      <c r="H30" s="359">
        <v>0</v>
      </c>
      <c r="I30" s="152">
        <v>0</v>
      </c>
      <c r="J30" s="359">
        <v>0</v>
      </c>
      <c r="K30" s="359">
        <v>0</v>
      </c>
      <c r="L30" s="359">
        <v>0</v>
      </c>
      <c r="M30" s="359">
        <v>0</v>
      </c>
      <c r="N30" s="152">
        <v>0</v>
      </c>
      <c r="O30" s="152">
        <v>0</v>
      </c>
      <c r="P30" s="152">
        <v>0</v>
      </c>
      <c r="Q30" s="152">
        <v>0</v>
      </c>
      <c r="R30" s="152">
        <v>0</v>
      </c>
      <c r="S30" s="152">
        <v>7.0000000000000001E-3</v>
      </c>
      <c r="T30" s="359">
        <v>0</v>
      </c>
      <c r="U30" s="359">
        <v>0</v>
      </c>
      <c r="V30" s="359">
        <v>0</v>
      </c>
      <c r="W30" s="359">
        <v>7.0000000000000001E-3</v>
      </c>
      <c r="X30" s="136">
        <v>0</v>
      </c>
      <c r="Y30" s="136">
        <v>0</v>
      </c>
      <c r="Z30" s="136">
        <v>0</v>
      </c>
      <c r="AA30" s="135"/>
      <c r="AB30" s="136">
        <v>0</v>
      </c>
      <c r="AC30" s="136">
        <v>0</v>
      </c>
      <c r="AD30" s="136">
        <v>0</v>
      </c>
      <c r="AE30" s="136">
        <v>0</v>
      </c>
      <c r="AF30" s="136">
        <v>0</v>
      </c>
      <c r="AG30" s="136">
        <v>0</v>
      </c>
      <c r="AH30" s="136">
        <v>0</v>
      </c>
      <c r="AI30" s="136">
        <v>0</v>
      </c>
      <c r="AJ30" s="136">
        <v>0</v>
      </c>
      <c r="AK30" s="136">
        <v>0</v>
      </c>
      <c r="AL30" s="167"/>
    </row>
    <row r="31" spans="1:38" s="48" customFormat="1" ht="35.1" customHeight="1" outlineLevel="1" x14ac:dyDescent="0.25">
      <c r="A31" s="122" t="s">
        <v>365</v>
      </c>
      <c r="B31" s="47">
        <v>1.1000000000000001</v>
      </c>
      <c r="C31" s="165" t="s">
        <v>904</v>
      </c>
      <c r="D31" s="152">
        <v>6.2658333700000002</v>
      </c>
      <c r="E31" s="359">
        <v>0</v>
      </c>
      <c r="F31" s="359">
        <v>4.9458333699999999</v>
      </c>
      <c r="G31" s="359">
        <v>0</v>
      </c>
      <c r="H31" s="359">
        <v>1.32</v>
      </c>
      <c r="I31" s="152">
        <v>5.4594533700000003</v>
      </c>
      <c r="J31" s="359">
        <v>0</v>
      </c>
      <c r="K31" s="359">
        <v>4.9458333699999999</v>
      </c>
      <c r="L31" s="359">
        <v>0</v>
      </c>
      <c r="M31" s="359">
        <v>0.51361999999999997</v>
      </c>
      <c r="N31" s="152">
        <v>-0.8063800000000001</v>
      </c>
      <c r="O31" s="152">
        <v>0</v>
      </c>
      <c r="P31" s="152">
        <v>0</v>
      </c>
      <c r="Q31" s="152">
        <v>0</v>
      </c>
      <c r="R31" s="152">
        <v>-0.8063800000000001</v>
      </c>
      <c r="S31" s="152">
        <v>5.3559999999999999</v>
      </c>
      <c r="T31" s="359">
        <v>0</v>
      </c>
      <c r="U31" s="359">
        <v>0.182</v>
      </c>
      <c r="V31" s="359">
        <v>3.0720000000000001</v>
      </c>
      <c r="W31" s="359">
        <v>2.1019999999999999</v>
      </c>
      <c r="X31" s="136">
        <v>0</v>
      </c>
      <c r="Y31" s="136">
        <v>0</v>
      </c>
      <c r="Z31" s="136">
        <v>0</v>
      </c>
      <c r="AA31" s="135"/>
      <c r="AB31" s="136">
        <v>0</v>
      </c>
      <c r="AC31" s="136">
        <v>0</v>
      </c>
      <c r="AD31" s="136">
        <v>0</v>
      </c>
      <c r="AE31" s="136">
        <v>0</v>
      </c>
      <c r="AF31" s="136">
        <v>0</v>
      </c>
      <c r="AG31" s="136">
        <v>0</v>
      </c>
      <c r="AH31" s="136">
        <v>0</v>
      </c>
      <c r="AI31" s="136">
        <v>0</v>
      </c>
      <c r="AJ31" s="136">
        <v>0</v>
      </c>
      <c r="AK31" s="136">
        <v>25.035</v>
      </c>
      <c r="AL31" s="167"/>
    </row>
    <row r="32" spans="1:38" s="48" customFormat="1" ht="35.1" customHeight="1" outlineLevel="1" x14ac:dyDescent="0.25">
      <c r="A32" s="122" t="s">
        <v>365</v>
      </c>
      <c r="B32" s="47">
        <v>1.1000000000000001</v>
      </c>
      <c r="C32" s="165" t="s">
        <v>906</v>
      </c>
      <c r="D32" s="152">
        <v>42.375759730000006</v>
      </c>
      <c r="E32" s="359">
        <v>0</v>
      </c>
      <c r="F32" s="359">
        <v>39.111759730000003</v>
      </c>
      <c r="G32" s="359">
        <v>0</v>
      </c>
      <c r="H32" s="359">
        <v>3.2640000000000002</v>
      </c>
      <c r="I32" s="152">
        <v>42.148559729999995</v>
      </c>
      <c r="J32" s="359">
        <v>0</v>
      </c>
      <c r="K32" s="359">
        <v>39.111759729999996</v>
      </c>
      <c r="L32" s="359">
        <v>0</v>
      </c>
      <c r="M32" s="359">
        <v>3.0368000000000004</v>
      </c>
      <c r="N32" s="152">
        <v>-0.22719999999999985</v>
      </c>
      <c r="O32" s="152">
        <v>0</v>
      </c>
      <c r="P32" s="152">
        <v>0</v>
      </c>
      <c r="Q32" s="152">
        <v>0</v>
      </c>
      <c r="R32" s="152">
        <v>-0.22719999999999985</v>
      </c>
      <c r="S32" s="152">
        <v>5.1669999999999998</v>
      </c>
      <c r="T32" s="359">
        <v>0</v>
      </c>
      <c r="U32" s="359">
        <v>0</v>
      </c>
      <c r="V32" s="359">
        <v>-2.512</v>
      </c>
      <c r="W32" s="359">
        <v>7.6790000000000003</v>
      </c>
      <c r="X32" s="136">
        <v>0</v>
      </c>
      <c r="Y32" s="136">
        <v>0</v>
      </c>
      <c r="Z32" s="136">
        <v>0</v>
      </c>
      <c r="AA32" s="135"/>
      <c r="AB32" s="136">
        <v>0</v>
      </c>
      <c r="AC32" s="136">
        <v>0</v>
      </c>
      <c r="AD32" s="136">
        <v>0</v>
      </c>
      <c r="AE32" s="136">
        <v>0</v>
      </c>
      <c r="AF32" s="136">
        <v>0</v>
      </c>
      <c r="AG32" s="136">
        <v>0</v>
      </c>
      <c r="AH32" s="136">
        <v>0</v>
      </c>
      <c r="AI32" s="136">
        <v>0</v>
      </c>
      <c r="AJ32" s="136">
        <v>0</v>
      </c>
      <c r="AK32" s="136">
        <v>38.253</v>
      </c>
      <c r="AL32" s="167"/>
    </row>
    <row r="33" spans="1:38" s="48" customFormat="1" ht="35.1" customHeight="1" outlineLevel="1" x14ac:dyDescent="0.25">
      <c r="A33" s="122" t="s">
        <v>366</v>
      </c>
      <c r="B33" s="47">
        <v>1.1000000000000001</v>
      </c>
      <c r="C33" s="165" t="s">
        <v>903</v>
      </c>
      <c r="D33" s="152">
        <v>16.536999999999999</v>
      </c>
      <c r="E33" s="359">
        <v>0</v>
      </c>
      <c r="F33" s="359">
        <v>0</v>
      </c>
      <c r="G33" s="359">
        <v>16.536999999999999</v>
      </c>
      <c r="H33" s="359">
        <v>0</v>
      </c>
      <c r="I33" s="152">
        <v>16.536999999999999</v>
      </c>
      <c r="J33" s="359">
        <v>0</v>
      </c>
      <c r="K33" s="359">
        <v>0.28799999999999998</v>
      </c>
      <c r="L33" s="359">
        <v>16.248999999999999</v>
      </c>
      <c r="M33" s="359">
        <v>0</v>
      </c>
      <c r="N33" s="152">
        <v>-2.7755575615628914E-16</v>
      </c>
      <c r="O33" s="152">
        <v>0</v>
      </c>
      <c r="P33" s="152">
        <v>0.28799999999999998</v>
      </c>
      <c r="Q33" s="152">
        <v>-0.28800000000000026</v>
      </c>
      <c r="R33" s="152">
        <v>0</v>
      </c>
      <c r="S33" s="152">
        <v>20.883000000000003</v>
      </c>
      <c r="T33" s="359">
        <v>0</v>
      </c>
      <c r="U33" s="359">
        <v>12.576000000000001</v>
      </c>
      <c r="V33" s="359">
        <v>0</v>
      </c>
      <c r="W33" s="359">
        <v>8.3070000000000004</v>
      </c>
      <c r="X33" s="136">
        <v>0</v>
      </c>
      <c r="Y33" s="136">
        <v>0</v>
      </c>
      <c r="Z33" s="136">
        <v>0</v>
      </c>
      <c r="AA33" s="135"/>
      <c r="AB33" s="136">
        <v>0</v>
      </c>
      <c r="AC33" s="136">
        <v>0</v>
      </c>
      <c r="AD33" s="136">
        <v>0</v>
      </c>
      <c r="AE33" s="136">
        <v>0</v>
      </c>
      <c r="AF33" s="136">
        <v>0</v>
      </c>
      <c r="AG33" s="136">
        <v>0</v>
      </c>
      <c r="AH33" s="136">
        <v>0</v>
      </c>
      <c r="AI33" s="136">
        <v>0</v>
      </c>
      <c r="AJ33" s="136">
        <v>0</v>
      </c>
      <c r="AK33" s="136">
        <v>0</v>
      </c>
      <c r="AL33" s="167"/>
    </row>
    <row r="34" spans="1:38" s="48" customFormat="1" ht="35.1" customHeight="1" outlineLevel="1" x14ac:dyDescent="0.25">
      <c r="A34" s="122" t="s">
        <v>363</v>
      </c>
      <c r="B34" s="47">
        <v>1.1000000000000001</v>
      </c>
      <c r="C34" s="165" t="s">
        <v>439</v>
      </c>
      <c r="D34" s="152">
        <v>76.142226199999996</v>
      </c>
      <c r="E34" s="359">
        <v>0</v>
      </c>
      <c r="F34" s="359">
        <v>0</v>
      </c>
      <c r="G34" s="359">
        <v>76.142226199999996</v>
      </c>
      <c r="H34" s="359">
        <v>0</v>
      </c>
      <c r="I34" s="152">
        <v>72.578626939999992</v>
      </c>
      <c r="J34" s="359">
        <v>0</v>
      </c>
      <c r="K34" s="359">
        <v>0</v>
      </c>
      <c r="L34" s="359">
        <v>72.578626939999992</v>
      </c>
      <c r="M34" s="359">
        <v>0</v>
      </c>
      <c r="N34" s="152">
        <v>-3.5635992600000037</v>
      </c>
      <c r="O34" s="152">
        <v>0</v>
      </c>
      <c r="P34" s="152">
        <v>0</v>
      </c>
      <c r="Q34" s="152">
        <v>-3.5635992600000037</v>
      </c>
      <c r="R34" s="152">
        <v>0</v>
      </c>
      <c r="S34" s="152">
        <v>15.712999999999999</v>
      </c>
      <c r="T34" s="359">
        <v>13.013999999999999</v>
      </c>
      <c r="U34" s="359">
        <v>0</v>
      </c>
      <c r="V34" s="359">
        <v>0</v>
      </c>
      <c r="W34" s="359">
        <v>2.6989999999999998</v>
      </c>
      <c r="X34" s="136">
        <v>0</v>
      </c>
      <c r="Y34" s="136">
        <v>0</v>
      </c>
      <c r="Z34" s="136">
        <v>0</v>
      </c>
      <c r="AA34" s="135"/>
      <c r="AB34" s="136">
        <v>0</v>
      </c>
      <c r="AC34" s="136">
        <v>0</v>
      </c>
      <c r="AD34" s="136">
        <v>0</v>
      </c>
      <c r="AE34" s="136">
        <v>0</v>
      </c>
      <c r="AF34" s="136">
        <v>0</v>
      </c>
      <c r="AG34" s="136">
        <v>0</v>
      </c>
      <c r="AH34" s="136">
        <v>0</v>
      </c>
      <c r="AI34" s="136">
        <v>0</v>
      </c>
      <c r="AJ34" s="136">
        <v>0</v>
      </c>
      <c r="AK34" s="136">
        <v>0</v>
      </c>
      <c r="AL34" s="167"/>
    </row>
    <row r="35" spans="1:38" s="48" customFormat="1" ht="35.1" customHeight="1" outlineLevel="1" x14ac:dyDescent="0.25">
      <c r="A35" s="122" t="s">
        <v>363</v>
      </c>
      <c r="B35" s="47">
        <v>1.1000000000000001</v>
      </c>
      <c r="C35" s="165" t="s">
        <v>440</v>
      </c>
      <c r="D35" s="152">
        <v>54.069220949999995</v>
      </c>
      <c r="E35" s="359">
        <v>0</v>
      </c>
      <c r="F35" s="359">
        <v>0</v>
      </c>
      <c r="G35" s="359">
        <v>54.069220949999995</v>
      </c>
      <c r="H35" s="359">
        <v>0</v>
      </c>
      <c r="I35" s="152">
        <v>54.069220950000002</v>
      </c>
      <c r="J35" s="359">
        <v>0</v>
      </c>
      <c r="K35" s="359">
        <v>3.0312165200000001</v>
      </c>
      <c r="L35" s="359">
        <v>47.86645051</v>
      </c>
      <c r="M35" s="359">
        <v>3.1715539200000005</v>
      </c>
      <c r="N35" s="152">
        <v>5.773159728050814E-15</v>
      </c>
      <c r="O35" s="152">
        <v>0</v>
      </c>
      <c r="P35" s="152">
        <v>3.0312165200000001</v>
      </c>
      <c r="Q35" s="152">
        <v>-6.2027704399999948</v>
      </c>
      <c r="R35" s="152">
        <v>3.1715539200000005</v>
      </c>
      <c r="S35" s="152">
        <v>12.608000000000001</v>
      </c>
      <c r="T35" s="359">
        <v>1.752</v>
      </c>
      <c r="U35" s="359">
        <v>2.57</v>
      </c>
      <c r="V35" s="359">
        <v>0</v>
      </c>
      <c r="W35" s="359">
        <v>8.2859999999999996</v>
      </c>
      <c r="X35" s="136">
        <v>0</v>
      </c>
      <c r="Y35" s="136">
        <v>0</v>
      </c>
      <c r="Z35" s="136">
        <v>0</v>
      </c>
      <c r="AA35" s="135"/>
      <c r="AB35" s="136">
        <v>0</v>
      </c>
      <c r="AC35" s="136">
        <v>0</v>
      </c>
      <c r="AD35" s="136">
        <v>0</v>
      </c>
      <c r="AE35" s="136">
        <v>0</v>
      </c>
      <c r="AF35" s="136">
        <v>0</v>
      </c>
      <c r="AG35" s="136">
        <v>0</v>
      </c>
      <c r="AH35" s="136">
        <v>0</v>
      </c>
      <c r="AI35" s="136">
        <v>0</v>
      </c>
      <c r="AJ35" s="136">
        <v>0</v>
      </c>
      <c r="AK35" s="136">
        <v>0</v>
      </c>
      <c r="AL35" s="167"/>
    </row>
    <row r="36" spans="1:38" s="48" customFormat="1" ht="35.1" customHeight="1" outlineLevel="1" x14ac:dyDescent="0.25">
      <c r="A36" s="122" t="s">
        <v>363</v>
      </c>
      <c r="B36" s="47">
        <v>1.1000000000000001</v>
      </c>
      <c r="C36" s="165" t="s">
        <v>441</v>
      </c>
      <c r="D36" s="152">
        <v>51.673019600000003</v>
      </c>
      <c r="E36" s="359">
        <v>0</v>
      </c>
      <c r="F36" s="359">
        <v>51.673019600000003</v>
      </c>
      <c r="G36" s="359">
        <v>0</v>
      </c>
      <c r="H36" s="359">
        <v>0</v>
      </c>
      <c r="I36" s="152">
        <v>31.6730196</v>
      </c>
      <c r="J36" s="359">
        <v>0</v>
      </c>
      <c r="K36" s="359">
        <v>31.6730196</v>
      </c>
      <c r="L36" s="359">
        <v>0</v>
      </c>
      <c r="M36" s="359">
        <v>0</v>
      </c>
      <c r="N36" s="152">
        <v>-20.000000000000004</v>
      </c>
      <c r="O36" s="152">
        <v>0</v>
      </c>
      <c r="P36" s="152">
        <v>-20.000000000000004</v>
      </c>
      <c r="Q36" s="152">
        <v>0</v>
      </c>
      <c r="R36" s="152">
        <v>0</v>
      </c>
      <c r="S36" s="152">
        <v>7.8529999999999998</v>
      </c>
      <c r="T36" s="359">
        <v>0</v>
      </c>
      <c r="U36" s="359">
        <v>0</v>
      </c>
      <c r="V36" s="359">
        <v>0</v>
      </c>
      <c r="W36" s="359">
        <v>7.8529999999999998</v>
      </c>
      <c r="X36" s="136">
        <v>0</v>
      </c>
      <c r="Y36" s="136">
        <v>0</v>
      </c>
      <c r="Z36" s="136">
        <v>0</v>
      </c>
      <c r="AA36" s="135"/>
      <c r="AB36" s="136">
        <v>0</v>
      </c>
      <c r="AC36" s="136">
        <v>0</v>
      </c>
      <c r="AD36" s="136">
        <v>0</v>
      </c>
      <c r="AE36" s="136">
        <v>0</v>
      </c>
      <c r="AF36" s="136">
        <v>0</v>
      </c>
      <c r="AG36" s="136">
        <v>0</v>
      </c>
      <c r="AH36" s="136">
        <v>0</v>
      </c>
      <c r="AI36" s="136">
        <v>0</v>
      </c>
      <c r="AJ36" s="136">
        <v>0</v>
      </c>
      <c r="AK36" s="136">
        <v>0</v>
      </c>
      <c r="AL36" s="167"/>
    </row>
    <row r="37" spans="1:38" s="48" customFormat="1" ht="35.1" customHeight="1" outlineLevel="1" x14ac:dyDescent="0.25">
      <c r="A37" s="122" t="s">
        <v>367</v>
      </c>
      <c r="B37" s="47">
        <v>1.1000000000000001</v>
      </c>
      <c r="C37" s="165" t="s">
        <v>1110</v>
      </c>
      <c r="D37" s="152">
        <v>0.92999999999999994</v>
      </c>
      <c r="E37" s="359">
        <v>0</v>
      </c>
      <c r="F37" s="359">
        <v>0</v>
      </c>
      <c r="G37" s="359">
        <v>0.92999999999999994</v>
      </c>
      <c r="H37" s="359">
        <v>0</v>
      </c>
      <c r="I37" s="152">
        <v>0.497</v>
      </c>
      <c r="J37" s="359">
        <v>0</v>
      </c>
      <c r="K37" s="359">
        <v>0</v>
      </c>
      <c r="L37" s="359">
        <v>0.497</v>
      </c>
      <c r="M37" s="359">
        <v>0</v>
      </c>
      <c r="N37" s="152">
        <v>-0.43299999999999994</v>
      </c>
      <c r="O37" s="152">
        <v>0</v>
      </c>
      <c r="P37" s="152">
        <v>0</v>
      </c>
      <c r="Q37" s="152">
        <v>-0.43299999999999994</v>
      </c>
      <c r="R37" s="152">
        <v>0</v>
      </c>
      <c r="S37" s="152">
        <v>0</v>
      </c>
      <c r="T37" s="359">
        <v>0</v>
      </c>
      <c r="U37" s="359">
        <v>0</v>
      </c>
      <c r="V37" s="359">
        <v>0</v>
      </c>
      <c r="W37" s="359">
        <v>0</v>
      </c>
      <c r="X37" s="136">
        <v>0</v>
      </c>
      <c r="Y37" s="136">
        <v>0</v>
      </c>
      <c r="Z37" s="136">
        <v>0</v>
      </c>
      <c r="AA37" s="135"/>
      <c r="AB37" s="136">
        <v>0</v>
      </c>
      <c r="AC37" s="136">
        <v>0</v>
      </c>
      <c r="AD37" s="136">
        <v>0</v>
      </c>
      <c r="AE37" s="136">
        <v>0</v>
      </c>
      <c r="AF37" s="136">
        <v>0</v>
      </c>
      <c r="AG37" s="136">
        <v>0</v>
      </c>
      <c r="AH37" s="136">
        <v>0</v>
      </c>
      <c r="AI37" s="136">
        <v>0</v>
      </c>
      <c r="AJ37" s="136">
        <v>0</v>
      </c>
      <c r="AK37" s="136">
        <v>0</v>
      </c>
      <c r="AL37" s="167"/>
    </row>
    <row r="38" spans="1:38" s="48" customFormat="1" ht="35.1" customHeight="1" outlineLevel="1" x14ac:dyDescent="0.25">
      <c r="A38" s="122" t="s">
        <v>367</v>
      </c>
      <c r="B38" s="47">
        <v>1.1000000000000001</v>
      </c>
      <c r="C38" s="165" t="s">
        <v>1111</v>
      </c>
      <c r="D38" s="152">
        <v>0.55800000000000005</v>
      </c>
      <c r="E38" s="359">
        <v>0</v>
      </c>
      <c r="F38" s="359">
        <v>0</v>
      </c>
      <c r="G38" s="359">
        <v>0.55800000000000005</v>
      </c>
      <c r="H38" s="359">
        <v>0</v>
      </c>
      <c r="I38" s="152">
        <v>0</v>
      </c>
      <c r="J38" s="359">
        <v>0</v>
      </c>
      <c r="K38" s="359">
        <v>0</v>
      </c>
      <c r="L38" s="359">
        <v>0</v>
      </c>
      <c r="M38" s="359">
        <v>0</v>
      </c>
      <c r="N38" s="152">
        <v>-0.55800000000000005</v>
      </c>
      <c r="O38" s="152">
        <v>0</v>
      </c>
      <c r="P38" s="152">
        <v>0</v>
      </c>
      <c r="Q38" s="152">
        <v>-0.55800000000000005</v>
      </c>
      <c r="R38" s="152">
        <v>0</v>
      </c>
      <c r="S38" s="152">
        <v>0</v>
      </c>
      <c r="T38" s="359">
        <v>0</v>
      </c>
      <c r="U38" s="359">
        <v>0</v>
      </c>
      <c r="V38" s="359">
        <v>0</v>
      </c>
      <c r="W38" s="359">
        <v>0</v>
      </c>
      <c r="X38" s="136">
        <v>0</v>
      </c>
      <c r="Y38" s="136">
        <v>0</v>
      </c>
      <c r="Z38" s="136">
        <v>0</v>
      </c>
      <c r="AA38" s="135"/>
      <c r="AB38" s="136">
        <v>0</v>
      </c>
      <c r="AC38" s="136">
        <v>0</v>
      </c>
      <c r="AD38" s="136">
        <v>0</v>
      </c>
      <c r="AE38" s="136">
        <v>0</v>
      </c>
      <c r="AF38" s="136">
        <v>0</v>
      </c>
      <c r="AG38" s="136">
        <v>0</v>
      </c>
      <c r="AH38" s="136">
        <v>0</v>
      </c>
      <c r="AI38" s="136">
        <v>0</v>
      </c>
      <c r="AJ38" s="136">
        <v>0</v>
      </c>
      <c r="AK38" s="136">
        <v>0</v>
      </c>
      <c r="AL38" s="167"/>
    </row>
    <row r="39" spans="1:38" ht="31.5" x14ac:dyDescent="0.25">
      <c r="A39" s="458"/>
      <c r="B39" s="405">
        <v>1.2</v>
      </c>
      <c r="C39" s="170" t="s">
        <v>359</v>
      </c>
      <c r="D39" s="152">
        <v>65.208345030000004</v>
      </c>
      <c r="E39" s="121">
        <v>0.52791167000000305</v>
      </c>
      <c r="F39" s="121">
        <v>11.400161490000002</v>
      </c>
      <c r="G39" s="121">
        <v>29.942999999999998</v>
      </c>
      <c r="H39" s="121">
        <v>23.337271870000002</v>
      </c>
      <c r="I39" s="152">
        <v>64.22439202000001</v>
      </c>
      <c r="J39" s="121">
        <v>0.52791167000000305</v>
      </c>
      <c r="K39" s="121">
        <v>10.233976490000003</v>
      </c>
      <c r="L39" s="121">
        <v>36.545466709999999</v>
      </c>
      <c r="M39" s="121">
        <v>16.917037150000002</v>
      </c>
      <c r="N39" s="152">
        <v>-0.98395300999999691</v>
      </c>
      <c r="O39" s="152">
        <v>0</v>
      </c>
      <c r="P39" s="152">
        <v>-1.1661849999999987</v>
      </c>
      <c r="Q39" s="152">
        <v>6.6024667100000016</v>
      </c>
      <c r="R39" s="152">
        <v>-6.4202347199999998</v>
      </c>
      <c r="S39" s="152">
        <v>65.121499999999997</v>
      </c>
      <c r="T39" s="121">
        <v>3.3769999999999998</v>
      </c>
      <c r="U39" s="121">
        <v>26.256500000000003</v>
      </c>
      <c r="V39" s="121">
        <v>1.9E-2</v>
      </c>
      <c r="W39" s="121">
        <v>35.468999999999994</v>
      </c>
      <c r="X39" s="137"/>
      <c r="Y39" s="137"/>
      <c r="Z39" s="137"/>
      <c r="AA39" s="137"/>
      <c r="AB39" s="137"/>
      <c r="AC39" s="137"/>
      <c r="AD39" s="137"/>
      <c r="AE39" s="137"/>
      <c r="AF39" s="137"/>
      <c r="AG39" s="137"/>
      <c r="AH39" s="137"/>
      <c r="AI39" s="137"/>
      <c r="AJ39" s="137"/>
      <c r="AK39" s="137"/>
      <c r="AL39" s="167"/>
    </row>
    <row r="40" spans="1:38" s="48" customFormat="1" ht="35.1" customHeight="1" outlineLevel="1" x14ac:dyDescent="0.25">
      <c r="A40" s="122" t="s">
        <v>367</v>
      </c>
      <c r="B40" s="47">
        <v>1.2</v>
      </c>
      <c r="C40" s="165" t="s">
        <v>1106</v>
      </c>
      <c r="D40" s="152">
        <v>0</v>
      </c>
      <c r="E40" s="359">
        <v>0</v>
      </c>
      <c r="F40" s="359">
        <v>0</v>
      </c>
      <c r="G40" s="359">
        <v>0</v>
      </c>
      <c r="H40" s="359">
        <v>0</v>
      </c>
      <c r="I40" s="152">
        <v>0</v>
      </c>
      <c r="J40" s="359">
        <v>0</v>
      </c>
      <c r="K40" s="359">
        <v>0</v>
      </c>
      <c r="L40" s="359">
        <v>0</v>
      </c>
      <c r="M40" s="359">
        <v>0</v>
      </c>
      <c r="N40" s="152">
        <v>0</v>
      </c>
      <c r="O40" s="152">
        <v>0</v>
      </c>
      <c r="P40" s="152">
        <v>0</v>
      </c>
      <c r="Q40" s="152">
        <v>0</v>
      </c>
      <c r="R40" s="152">
        <v>0</v>
      </c>
      <c r="S40" s="152">
        <v>1.6E-2</v>
      </c>
      <c r="T40" s="359">
        <v>0</v>
      </c>
      <c r="U40" s="359">
        <v>0</v>
      </c>
      <c r="V40" s="359">
        <v>0</v>
      </c>
      <c r="W40" s="359">
        <v>1.6E-2</v>
      </c>
      <c r="X40" s="136">
        <v>0</v>
      </c>
      <c r="Y40" s="136">
        <v>0</v>
      </c>
      <c r="Z40" s="136">
        <v>0</v>
      </c>
      <c r="AA40" s="135"/>
      <c r="AB40" s="136">
        <v>0</v>
      </c>
      <c r="AC40" s="136"/>
      <c r="AD40" s="136"/>
      <c r="AE40" s="136"/>
      <c r="AF40" s="136"/>
      <c r="AG40" s="136"/>
      <c r="AH40" s="136"/>
      <c r="AI40" s="136"/>
      <c r="AJ40" s="136"/>
      <c r="AK40" s="136"/>
      <c r="AL40" s="167"/>
    </row>
    <row r="41" spans="1:38" s="48" customFormat="1" ht="35.1" customHeight="1" outlineLevel="1" x14ac:dyDescent="0.25">
      <c r="A41" s="122" t="s">
        <v>365</v>
      </c>
      <c r="B41" s="47">
        <v>1.2</v>
      </c>
      <c r="C41" s="165" t="s">
        <v>877</v>
      </c>
      <c r="D41" s="152">
        <v>0.34515303000000003</v>
      </c>
      <c r="E41" s="359">
        <v>0.34515303000000003</v>
      </c>
      <c r="F41" s="359">
        <v>0</v>
      </c>
      <c r="G41" s="359">
        <v>0</v>
      </c>
      <c r="H41" s="359">
        <v>0</v>
      </c>
      <c r="I41" s="152">
        <v>0.34515303000000003</v>
      </c>
      <c r="J41" s="359">
        <v>0.34515303000000003</v>
      </c>
      <c r="K41" s="359">
        <v>0</v>
      </c>
      <c r="L41" s="359">
        <v>0</v>
      </c>
      <c r="M41" s="359">
        <v>0</v>
      </c>
      <c r="N41" s="152">
        <v>0</v>
      </c>
      <c r="O41" s="152">
        <v>0</v>
      </c>
      <c r="P41" s="152">
        <v>0</v>
      </c>
      <c r="Q41" s="152">
        <v>0</v>
      </c>
      <c r="R41" s="152">
        <v>0</v>
      </c>
      <c r="S41" s="152">
        <v>2.1429999999999998</v>
      </c>
      <c r="T41" s="359">
        <v>2.1429999999999998</v>
      </c>
      <c r="U41" s="359">
        <v>0</v>
      </c>
      <c r="V41" s="359">
        <v>0</v>
      </c>
      <c r="W41" s="359">
        <v>0</v>
      </c>
      <c r="X41" s="136">
        <v>0</v>
      </c>
      <c r="Y41" s="136">
        <v>0</v>
      </c>
      <c r="Z41" s="136">
        <v>0</v>
      </c>
      <c r="AA41" s="135"/>
      <c r="AB41" s="136">
        <v>0</v>
      </c>
      <c r="AC41" s="136"/>
      <c r="AD41" s="136"/>
      <c r="AE41" s="136"/>
      <c r="AF41" s="136"/>
      <c r="AG41" s="136"/>
      <c r="AH41" s="136"/>
      <c r="AI41" s="136"/>
      <c r="AJ41" s="136"/>
      <c r="AK41" s="136"/>
      <c r="AL41" s="167"/>
    </row>
    <row r="42" spans="1:38" s="48" customFormat="1" ht="35.1" customHeight="1" outlineLevel="1" x14ac:dyDescent="0.25">
      <c r="A42" s="122" t="s">
        <v>366</v>
      </c>
      <c r="B42" s="47">
        <v>1.2</v>
      </c>
      <c r="C42" s="165" t="s">
        <v>455</v>
      </c>
      <c r="D42" s="152">
        <v>29.942999999999998</v>
      </c>
      <c r="E42" s="359">
        <v>0</v>
      </c>
      <c r="F42" s="359">
        <v>0</v>
      </c>
      <c r="G42" s="359">
        <v>29.942999999999998</v>
      </c>
      <c r="H42" s="359">
        <v>0</v>
      </c>
      <c r="I42" s="152">
        <v>29.664999999999999</v>
      </c>
      <c r="J42" s="359">
        <v>0</v>
      </c>
      <c r="K42" s="359">
        <v>0</v>
      </c>
      <c r="L42" s="359">
        <v>29.664999999999999</v>
      </c>
      <c r="M42" s="359">
        <v>0</v>
      </c>
      <c r="N42" s="152">
        <v>-0.27799999999999869</v>
      </c>
      <c r="O42" s="152">
        <v>0</v>
      </c>
      <c r="P42" s="152">
        <v>0</v>
      </c>
      <c r="Q42" s="152">
        <v>-0.27799999999999869</v>
      </c>
      <c r="R42" s="152">
        <v>0</v>
      </c>
      <c r="S42" s="152">
        <v>2.8439999999999999</v>
      </c>
      <c r="T42" s="359">
        <v>0</v>
      </c>
      <c r="U42" s="359">
        <v>0</v>
      </c>
      <c r="V42" s="359">
        <v>0</v>
      </c>
      <c r="W42" s="359">
        <v>2.8439999999999999</v>
      </c>
      <c r="X42" s="136">
        <v>0</v>
      </c>
      <c r="Y42" s="136">
        <v>0</v>
      </c>
      <c r="Z42" s="136">
        <v>0</v>
      </c>
      <c r="AA42" s="135"/>
      <c r="AB42" s="136">
        <v>0</v>
      </c>
      <c r="AC42" s="136"/>
      <c r="AD42" s="136"/>
      <c r="AE42" s="136"/>
      <c r="AF42" s="136"/>
      <c r="AG42" s="136"/>
      <c r="AH42" s="136"/>
      <c r="AI42" s="136"/>
      <c r="AJ42" s="136"/>
      <c r="AK42" s="136"/>
      <c r="AL42" s="167"/>
    </row>
    <row r="43" spans="1:38" s="48" customFormat="1" ht="35.1" customHeight="1" outlineLevel="1" x14ac:dyDescent="0.25">
      <c r="A43" s="122" t="s">
        <v>363</v>
      </c>
      <c r="B43" s="47">
        <v>1.2</v>
      </c>
      <c r="C43" s="165" t="s">
        <v>873</v>
      </c>
      <c r="D43" s="152">
        <v>0.18275864000000297</v>
      </c>
      <c r="E43" s="359">
        <v>0.18275864000000297</v>
      </c>
      <c r="F43" s="359">
        <v>0</v>
      </c>
      <c r="G43" s="359">
        <v>0</v>
      </c>
      <c r="H43" s="359">
        <v>0</v>
      </c>
      <c r="I43" s="152">
        <v>0.18275864000000297</v>
      </c>
      <c r="J43" s="359">
        <v>0.18275864000000297</v>
      </c>
      <c r="K43" s="359">
        <v>0</v>
      </c>
      <c r="L43" s="359">
        <v>0</v>
      </c>
      <c r="M43" s="359">
        <v>0</v>
      </c>
      <c r="N43" s="152">
        <v>0</v>
      </c>
      <c r="O43" s="152">
        <v>0</v>
      </c>
      <c r="P43" s="152">
        <v>0</v>
      </c>
      <c r="Q43" s="152">
        <v>0</v>
      </c>
      <c r="R43" s="152">
        <v>0</v>
      </c>
      <c r="S43" s="152">
        <v>35.375</v>
      </c>
      <c r="T43" s="359">
        <v>0</v>
      </c>
      <c r="U43" s="359">
        <v>25.678000000000001</v>
      </c>
      <c r="V43" s="359">
        <v>0</v>
      </c>
      <c r="W43" s="359">
        <v>9.6969999999999992</v>
      </c>
      <c r="X43" s="136">
        <v>0</v>
      </c>
      <c r="Y43" s="136">
        <v>0</v>
      </c>
      <c r="Z43" s="136">
        <v>0</v>
      </c>
      <c r="AA43" s="135"/>
      <c r="AB43" s="136">
        <v>0</v>
      </c>
      <c r="AC43" s="136"/>
      <c r="AD43" s="136"/>
      <c r="AE43" s="136"/>
      <c r="AF43" s="136"/>
      <c r="AG43" s="136"/>
      <c r="AH43" s="136"/>
      <c r="AI43" s="136"/>
      <c r="AJ43" s="136"/>
      <c r="AK43" s="136"/>
      <c r="AL43" s="167"/>
    </row>
    <row r="44" spans="1:38" s="48" customFormat="1" ht="35.1" customHeight="1" outlineLevel="1" x14ac:dyDescent="0.25">
      <c r="A44" s="122" t="s">
        <v>363</v>
      </c>
      <c r="B44" s="47">
        <v>1.2</v>
      </c>
      <c r="C44" s="165" t="s">
        <v>874</v>
      </c>
      <c r="D44" s="152">
        <v>22.984521870000002</v>
      </c>
      <c r="E44" s="359">
        <v>0</v>
      </c>
      <c r="F44" s="359">
        <v>0.75645614000000005</v>
      </c>
      <c r="G44" s="359">
        <v>0</v>
      </c>
      <c r="H44" s="359">
        <v>22.228065730000001</v>
      </c>
      <c r="I44" s="152">
        <v>21.608064880000004</v>
      </c>
      <c r="J44" s="359">
        <v>0</v>
      </c>
      <c r="K44" s="359">
        <v>1.4702174200000018</v>
      </c>
      <c r="L44" s="359">
        <v>4.9650164500000002</v>
      </c>
      <c r="M44" s="359">
        <v>15.172831010000001</v>
      </c>
      <c r="N44" s="152">
        <v>-1.3764569899999977</v>
      </c>
      <c r="O44" s="152">
        <v>0</v>
      </c>
      <c r="P44" s="152">
        <v>0.71376128000000172</v>
      </c>
      <c r="Q44" s="152">
        <v>4.9650164500000002</v>
      </c>
      <c r="R44" s="152">
        <v>-7.0552347199999996</v>
      </c>
      <c r="S44" s="152">
        <v>11.825999999999999</v>
      </c>
      <c r="T44" s="359">
        <v>0</v>
      </c>
      <c r="U44" s="359">
        <v>0</v>
      </c>
      <c r="V44" s="359">
        <v>0</v>
      </c>
      <c r="W44" s="359">
        <v>11.825999999999999</v>
      </c>
      <c r="X44" s="136">
        <v>0</v>
      </c>
      <c r="Y44" s="136">
        <v>0</v>
      </c>
      <c r="Z44" s="136">
        <v>0</v>
      </c>
      <c r="AA44" s="135"/>
      <c r="AB44" s="136">
        <v>0</v>
      </c>
      <c r="AC44" s="136"/>
      <c r="AD44" s="136"/>
      <c r="AE44" s="136"/>
      <c r="AF44" s="136"/>
      <c r="AG44" s="136"/>
      <c r="AH44" s="136"/>
      <c r="AI44" s="136"/>
      <c r="AJ44" s="136"/>
      <c r="AK44" s="136"/>
      <c r="AL44" s="167"/>
    </row>
    <row r="45" spans="1:38" s="48" customFormat="1" ht="35.1" customHeight="1" outlineLevel="1" x14ac:dyDescent="0.25">
      <c r="A45" s="122" t="s">
        <v>363</v>
      </c>
      <c r="B45" s="47">
        <v>1.2</v>
      </c>
      <c r="C45" s="165" t="s">
        <v>1108</v>
      </c>
      <c r="D45" s="152">
        <v>11.752911490000001</v>
      </c>
      <c r="E45" s="359">
        <v>0</v>
      </c>
      <c r="F45" s="359">
        <v>10.643705350000001</v>
      </c>
      <c r="G45" s="359">
        <v>0</v>
      </c>
      <c r="H45" s="359">
        <v>1.10920614</v>
      </c>
      <c r="I45" s="152">
        <v>11.78241547</v>
      </c>
      <c r="J45" s="359">
        <v>0</v>
      </c>
      <c r="K45" s="359">
        <v>8.7577590700000005</v>
      </c>
      <c r="L45" s="359">
        <v>1.9154502600000007</v>
      </c>
      <c r="M45" s="359">
        <v>1.10920614</v>
      </c>
      <c r="N45" s="152">
        <v>2.9503980000000096E-2</v>
      </c>
      <c r="O45" s="152">
        <v>0</v>
      </c>
      <c r="P45" s="152">
        <v>-1.8859462800000006</v>
      </c>
      <c r="Q45" s="152">
        <v>1.9154502600000007</v>
      </c>
      <c r="R45" s="152">
        <v>0</v>
      </c>
      <c r="S45" s="152">
        <v>9.9269999999999996</v>
      </c>
      <c r="T45" s="359">
        <v>0</v>
      </c>
      <c r="U45" s="359">
        <v>0</v>
      </c>
      <c r="V45" s="359">
        <v>0</v>
      </c>
      <c r="W45" s="359">
        <v>9.9269999999999996</v>
      </c>
      <c r="X45" s="136">
        <v>0</v>
      </c>
      <c r="Y45" s="136">
        <v>0</v>
      </c>
      <c r="Z45" s="136">
        <v>0</v>
      </c>
      <c r="AA45" s="135"/>
      <c r="AB45" s="136">
        <v>0</v>
      </c>
      <c r="AC45" s="136"/>
      <c r="AD45" s="136"/>
      <c r="AE45" s="136"/>
      <c r="AF45" s="136"/>
      <c r="AG45" s="136"/>
      <c r="AH45" s="136"/>
      <c r="AI45" s="136"/>
      <c r="AJ45" s="136"/>
      <c r="AK45" s="136"/>
      <c r="AL45" s="167"/>
    </row>
    <row r="46" spans="1:38" s="48" customFormat="1" ht="35.1" customHeight="1" outlineLevel="1" x14ac:dyDescent="0.25">
      <c r="A46" s="122" t="s">
        <v>366</v>
      </c>
      <c r="B46" s="47">
        <v>1.2</v>
      </c>
      <c r="C46" s="165" t="s">
        <v>878</v>
      </c>
      <c r="D46" s="152">
        <v>0</v>
      </c>
      <c r="E46" s="359">
        <v>0</v>
      </c>
      <c r="F46" s="359">
        <v>0</v>
      </c>
      <c r="G46" s="359">
        <v>0</v>
      </c>
      <c r="H46" s="359">
        <v>0</v>
      </c>
      <c r="I46" s="152">
        <v>0</v>
      </c>
      <c r="J46" s="359">
        <v>0</v>
      </c>
      <c r="K46" s="359">
        <v>0</v>
      </c>
      <c r="L46" s="359">
        <v>0</v>
      </c>
      <c r="M46" s="359">
        <v>0</v>
      </c>
      <c r="N46" s="152">
        <v>0</v>
      </c>
      <c r="O46" s="152">
        <v>0</v>
      </c>
      <c r="P46" s="152">
        <v>0</v>
      </c>
      <c r="Q46" s="152">
        <v>0</v>
      </c>
      <c r="R46" s="152">
        <v>0</v>
      </c>
      <c r="S46" s="152">
        <v>1.234</v>
      </c>
      <c r="T46" s="359">
        <v>1.234</v>
      </c>
      <c r="U46" s="359">
        <v>0</v>
      </c>
      <c r="V46" s="359">
        <v>0</v>
      </c>
      <c r="W46" s="359">
        <v>0</v>
      </c>
      <c r="X46" s="136">
        <v>0</v>
      </c>
      <c r="Y46" s="136">
        <v>0</v>
      </c>
      <c r="Z46" s="136">
        <v>0</v>
      </c>
      <c r="AA46" s="135"/>
      <c r="AB46" s="136">
        <v>0</v>
      </c>
      <c r="AC46" s="136"/>
      <c r="AD46" s="136"/>
      <c r="AE46" s="136"/>
      <c r="AF46" s="136"/>
      <c r="AG46" s="136"/>
      <c r="AH46" s="136"/>
      <c r="AI46" s="136"/>
      <c r="AJ46" s="136"/>
      <c r="AK46" s="136"/>
      <c r="AL46" s="167"/>
    </row>
    <row r="47" spans="1:38" s="48" customFormat="1" ht="35.1" customHeight="1" outlineLevel="1" x14ac:dyDescent="0.25">
      <c r="A47" s="122" t="s">
        <v>366</v>
      </c>
      <c r="B47" s="47">
        <v>1.2</v>
      </c>
      <c r="C47" s="165" t="s">
        <v>879</v>
      </c>
      <c r="D47" s="152">
        <v>0</v>
      </c>
      <c r="E47" s="359">
        <v>0</v>
      </c>
      <c r="F47" s="359">
        <v>0</v>
      </c>
      <c r="G47" s="359">
        <v>0</v>
      </c>
      <c r="H47" s="359">
        <v>0</v>
      </c>
      <c r="I47" s="152">
        <v>0</v>
      </c>
      <c r="J47" s="359">
        <v>0</v>
      </c>
      <c r="K47" s="359">
        <v>0</v>
      </c>
      <c r="L47" s="359">
        <v>0</v>
      </c>
      <c r="M47" s="359">
        <v>0</v>
      </c>
      <c r="N47" s="152">
        <v>0</v>
      </c>
      <c r="O47" s="152">
        <v>0</v>
      </c>
      <c r="P47" s="152">
        <v>0</v>
      </c>
      <c r="Q47" s="152">
        <v>0</v>
      </c>
      <c r="R47" s="152">
        <v>0</v>
      </c>
      <c r="S47" s="152">
        <v>0.247</v>
      </c>
      <c r="T47" s="359">
        <v>0</v>
      </c>
      <c r="U47" s="359">
        <v>0</v>
      </c>
      <c r="V47" s="359">
        <v>0</v>
      </c>
      <c r="W47" s="359">
        <v>0.247</v>
      </c>
      <c r="X47" s="136">
        <v>0</v>
      </c>
      <c r="Y47" s="136">
        <v>0</v>
      </c>
      <c r="Z47" s="136">
        <v>0</v>
      </c>
      <c r="AA47" s="135"/>
      <c r="AB47" s="136">
        <v>0</v>
      </c>
      <c r="AC47" s="136"/>
      <c r="AD47" s="136"/>
      <c r="AE47" s="136"/>
      <c r="AF47" s="136"/>
      <c r="AG47" s="136"/>
      <c r="AH47" s="136"/>
      <c r="AI47" s="136"/>
      <c r="AJ47" s="136"/>
      <c r="AK47" s="136"/>
      <c r="AL47" s="167"/>
    </row>
    <row r="48" spans="1:38" s="48" customFormat="1" ht="35.1" customHeight="1" outlineLevel="1" x14ac:dyDescent="0.25">
      <c r="A48" s="122" t="s">
        <v>367</v>
      </c>
      <c r="B48" s="47">
        <v>1.2</v>
      </c>
      <c r="C48" s="165" t="s">
        <v>899</v>
      </c>
      <c r="D48" s="152">
        <v>0</v>
      </c>
      <c r="E48" s="359">
        <v>0</v>
      </c>
      <c r="F48" s="359">
        <v>0</v>
      </c>
      <c r="G48" s="359">
        <v>0</v>
      </c>
      <c r="H48" s="359">
        <v>0</v>
      </c>
      <c r="I48" s="152">
        <v>0.64100000000000001</v>
      </c>
      <c r="J48" s="359">
        <v>0</v>
      </c>
      <c r="K48" s="359">
        <v>6.0000000000000001E-3</v>
      </c>
      <c r="L48" s="359">
        <v>0</v>
      </c>
      <c r="M48" s="359">
        <v>0.63500000000000001</v>
      </c>
      <c r="N48" s="152">
        <v>0.64100000000000001</v>
      </c>
      <c r="O48" s="152">
        <v>0</v>
      </c>
      <c r="P48" s="152">
        <v>6.0000000000000001E-3</v>
      </c>
      <c r="Q48" s="152">
        <v>0</v>
      </c>
      <c r="R48" s="152">
        <v>0.63500000000000001</v>
      </c>
      <c r="S48" s="152">
        <v>1.5095000000000001</v>
      </c>
      <c r="T48" s="359">
        <v>0</v>
      </c>
      <c r="U48" s="359">
        <v>0.57850000000000001</v>
      </c>
      <c r="V48" s="359">
        <v>1.9E-2</v>
      </c>
      <c r="W48" s="359">
        <v>0.91200000000000003</v>
      </c>
      <c r="X48" s="136">
        <v>0</v>
      </c>
      <c r="Y48" s="136">
        <v>0</v>
      </c>
      <c r="Z48" s="136">
        <v>0</v>
      </c>
      <c r="AA48" s="135"/>
      <c r="AB48" s="136">
        <v>0</v>
      </c>
      <c r="AC48" s="136"/>
      <c r="AD48" s="136"/>
      <c r="AE48" s="136"/>
      <c r="AF48" s="136"/>
      <c r="AG48" s="136"/>
      <c r="AH48" s="136"/>
      <c r="AI48" s="136"/>
      <c r="AJ48" s="136"/>
      <c r="AK48" s="136"/>
      <c r="AL48" s="167"/>
    </row>
    <row r="49" spans="1:38" ht="27.75" customHeight="1" x14ac:dyDescent="0.25">
      <c r="A49" s="458"/>
      <c r="B49" s="405">
        <v>1.3</v>
      </c>
      <c r="C49" s="170" t="s">
        <v>122</v>
      </c>
      <c r="D49" s="152">
        <v>34.102019889999994</v>
      </c>
      <c r="E49" s="121">
        <v>4.20597025</v>
      </c>
      <c r="F49" s="121">
        <v>10.61259787</v>
      </c>
      <c r="G49" s="121">
        <v>15.963891159999999</v>
      </c>
      <c r="H49" s="121">
        <v>3.3195606099999999</v>
      </c>
      <c r="I49" s="152">
        <v>44.025157800000002</v>
      </c>
      <c r="J49" s="121">
        <v>3.91175725</v>
      </c>
      <c r="K49" s="121">
        <v>32.63454102</v>
      </c>
      <c r="L49" s="121">
        <v>5.4133129200000001</v>
      </c>
      <c r="M49" s="121">
        <v>2.0655466100000002</v>
      </c>
      <c r="N49" s="152">
        <v>9.9231379099999995</v>
      </c>
      <c r="O49" s="152">
        <v>-0.29421300000000006</v>
      </c>
      <c r="P49" s="152">
        <v>22.021943149999998</v>
      </c>
      <c r="Q49" s="152">
        <v>-10.55057824</v>
      </c>
      <c r="R49" s="152">
        <v>-1.2540139999999997</v>
      </c>
      <c r="S49" s="152">
        <v>91.630500000000012</v>
      </c>
      <c r="T49" s="121">
        <v>2.0140000000000002</v>
      </c>
      <c r="U49" s="121">
        <v>62.886500000000005</v>
      </c>
      <c r="V49" s="121">
        <v>11.964</v>
      </c>
      <c r="W49" s="121">
        <v>14.765999999999998</v>
      </c>
      <c r="X49" s="137"/>
      <c r="Y49" s="137"/>
      <c r="Z49" s="137"/>
      <c r="AA49" s="137"/>
      <c r="AB49" s="137"/>
      <c r="AC49" s="137"/>
      <c r="AD49" s="137"/>
      <c r="AE49" s="137"/>
      <c r="AF49" s="137"/>
      <c r="AG49" s="137"/>
      <c r="AH49" s="137"/>
      <c r="AI49" s="137"/>
      <c r="AJ49" s="137"/>
      <c r="AK49" s="137"/>
      <c r="AL49" s="167"/>
    </row>
    <row r="50" spans="1:38" s="48" customFormat="1" ht="37.5" customHeight="1" outlineLevel="1" x14ac:dyDescent="0.25">
      <c r="A50" s="122" t="s">
        <v>363</v>
      </c>
      <c r="B50" s="47">
        <v>1.3</v>
      </c>
      <c r="C50" s="165" t="s">
        <v>875</v>
      </c>
      <c r="D50" s="152">
        <v>0</v>
      </c>
      <c r="E50" s="359">
        <v>0</v>
      </c>
      <c r="F50" s="359">
        <v>0</v>
      </c>
      <c r="G50" s="359">
        <v>0</v>
      </c>
      <c r="H50" s="359">
        <v>0</v>
      </c>
      <c r="I50" s="152">
        <v>0</v>
      </c>
      <c r="J50" s="359">
        <v>0</v>
      </c>
      <c r="K50" s="359">
        <v>0</v>
      </c>
      <c r="L50" s="359">
        <v>0</v>
      </c>
      <c r="M50" s="359">
        <v>0</v>
      </c>
      <c r="N50" s="152">
        <v>0</v>
      </c>
      <c r="O50" s="152">
        <v>0</v>
      </c>
      <c r="P50" s="152">
        <v>0</v>
      </c>
      <c r="Q50" s="152">
        <v>0</v>
      </c>
      <c r="R50" s="152">
        <v>0</v>
      </c>
      <c r="S50" s="152">
        <v>0.4</v>
      </c>
      <c r="T50" s="359">
        <v>0.4</v>
      </c>
      <c r="U50" s="359">
        <v>0</v>
      </c>
      <c r="V50" s="359">
        <v>0</v>
      </c>
      <c r="W50" s="359">
        <v>0</v>
      </c>
      <c r="X50" s="136">
        <v>0</v>
      </c>
      <c r="Y50" s="136">
        <v>0</v>
      </c>
      <c r="Z50" s="136">
        <v>0</v>
      </c>
      <c r="AA50" s="135"/>
      <c r="AB50" s="136">
        <v>0</v>
      </c>
      <c r="AC50" s="136">
        <v>0</v>
      </c>
      <c r="AD50" s="136">
        <v>0</v>
      </c>
      <c r="AE50" s="136">
        <v>0</v>
      </c>
      <c r="AF50" s="136">
        <v>0</v>
      </c>
      <c r="AG50" s="136">
        <v>0</v>
      </c>
      <c r="AH50" s="136">
        <v>0</v>
      </c>
      <c r="AI50" s="136">
        <v>0</v>
      </c>
      <c r="AJ50" s="136">
        <v>0</v>
      </c>
      <c r="AK50" s="136">
        <v>0</v>
      </c>
      <c r="AL50" s="167"/>
    </row>
    <row r="51" spans="1:38" s="48" customFormat="1" ht="37.5" customHeight="1" outlineLevel="1" x14ac:dyDescent="0.25">
      <c r="A51" s="122" t="s">
        <v>367</v>
      </c>
      <c r="B51" s="47">
        <v>1.3</v>
      </c>
      <c r="C51" s="165" t="s">
        <v>409</v>
      </c>
      <c r="D51" s="152">
        <v>10.057</v>
      </c>
      <c r="E51" s="359">
        <v>0</v>
      </c>
      <c r="F51" s="359">
        <v>10.057</v>
      </c>
      <c r="G51" s="359">
        <v>0</v>
      </c>
      <c r="H51" s="359">
        <v>0</v>
      </c>
      <c r="I51" s="152">
        <v>10.057</v>
      </c>
      <c r="J51" s="359">
        <v>0</v>
      </c>
      <c r="K51" s="359">
        <v>10.057</v>
      </c>
      <c r="L51" s="359">
        <v>0</v>
      </c>
      <c r="M51" s="359">
        <v>0</v>
      </c>
      <c r="N51" s="152">
        <v>0</v>
      </c>
      <c r="O51" s="152">
        <v>0</v>
      </c>
      <c r="P51" s="152">
        <v>0</v>
      </c>
      <c r="Q51" s="152">
        <v>0</v>
      </c>
      <c r="R51" s="152">
        <v>0</v>
      </c>
      <c r="S51" s="152">
        <v>0</v>
      </c>
      <c r="T51" s="359">
        <v>0</v>
      </c>
      <c r="U51" s="359">
        <v>0</v>
      </c>
      <c r="V51" s="359">
        <v>0</v>
      </c>
      <c r="W51" s="359">
        <v>0</v>
      </c>
      <c r="X51" s="136">
        <v>0</v>
      </c>
      <c r="Y51" s="136">
        <v>0</v>
      </c>
      <c r="Z51" s="136">
        <v>0</v>
      </c>
      <c r="AA51" s="135"/>
      <c r="AB51" s="136">
        <v>0</v>
      </c>
      <c r="AC51" s="136">
        <v>0</v>
      </c>
      <c r="AD51" s="136">
        <v>0</v>
      </c>
      <c r="AE51" s="136">
        <v>0</v>
      </c>
      <c r="AF51" s="136">
        <v>0</v>
      </c>
      <c r="AG51" s="136">
        <v>0</v>
      </c>
      <c r="AH51" s="136">
        <v>0</v>
      </c>
      <c r="AI51" s="136">
        <v>0</v>
      </c>
      <c r="AJ51" s="136">
        <v>0</v>
      </c>
      <c r="AK51" s="136">
        <v>0</v>
      </c>
      <c r="AL51" s="167"/>
    </row>
    <row r="52" spans="1:38" s="48" customFormat="1" ht="37.5" customHeight="1" outlineLevel="1" x14ac:dyDescent="0.25">
      <c r="A52" s="122" t="s">
        <v>365</v>
      </c>
      <c r="B52" s="47">
        <v>1.3</v>
      </c>
      <c r="C52" s="165" t="s">
        <v>893</v>
      </c>
      <c r="D52" s="152">
        <v>0.60880000000000001</v>
      </c>
      <c r="E52" s="359">
        <v>0.60880000000000001</v>
      </c>
      <c r="F52" s="359">
        <v>0</v>
      </c>
      <c r="G52" s="359">
        <v>0</v>
      </c>
      <c r="H52" s="359">
        <v>0</v>
      </c>
      <c r="I52" s="152">
        <v>0.60880000000000001</v>
      </c>
      <c r="J52" s="359">
        <v>0.60880000000000001</v>
      </c>
      <c r="K52" s="359">
        <v>0</v>
      </c>
      <c r="L52" s="359">
        <v>0</v>
      </c>
      <c r="M52" s="359">
        <v>0</v>
      </c>
      <c r="N52" s="152">
        <v>0</v>
      </c>
      <c r="O52" s="152">
        <v>0</v>
      </c>
      <c r="P52" s="152">
        <v>0</v>
      </c>
      <c r="Q52" s="152">
        <v>0</v>
      </c>
      <c r="R52" s="152">
        <v>0</v>
      </c>
      <c r="S52" s="152">
        <v>0</v>
      </c>
      <c r="T52" s="359">
        <v>0</v>
      </c>
      <c r="U52" s="359">
        <v>0</v>
      </c>
      <c r="V52" s="359">
        <v>0</v>
      </c>
      <c r="W52" s="359">
        <v>0</v>
      </c>
      <c r="X52" s="136">
        <v>0</v>
      </c>
      <c r="Y52" s="136">
        <v>0</v>
      </c>
      <c r="Z52" s="136">
        <v>0</v>
      </c>
      <c r="AA52" s="135"/>
      <c r="AB52" s="136">
        <v>0</v>
      </c>
      <c r="AC52" s="136">
        <v>0</v>
      </c>
      <c r="AD52" s="136">
        <v>0</v>
      </c>
      <c r="AE52" s="136">
        <v>0</v>
      </c>
      <c r="AF52" s="136">
        <v>0</v>
      </c>
      <c r="AG52" s="136">
        <v>0</v>
      </c>
      <c r="AH52" s="136">
        <v>0</v>
      </c>
      <c r="AI52" s="136">
        <v>0</v>
      </c>
      <c r="AJ52" s="136">
        <v>0</v>
      </c>
      <c r="AK52" s="136">
        <v>0</v>
      </c>
      <c r="AL52" s="167"/>
    </row>
    <row r="53" spans="1:38" s="48" customFormat="1" ht="37.5" customHeight="1" outlineLevel="1" x14ac:dyDescent="0.25">
      <c r="A53" s="122" t="s">
        <v>365</v>
      </c>
      <c r="B53" s="47">
        <v>1.3</v>
      </c>
      <c r="C53" s="165" t="s">
        <v>894</v>
      </c>
      <c r="D53" s="152">
        <v>10.511428649999999</v>
      </c>
      <c r="E53" s="359">
        <v>1.2229572500000001</v>
      </c>
      <c r="F53" s="359">
        <v>0.55559787000000005</v>
      </c>
      <c r="G53" s="359">
        <v>5.4133129200000001</v>
      </c>
      <c r="H53" s="359">
        <v>3.3195606099999999</v>
      </c>
      <c r="I53" s="152">
        <v>9.2574146500000012</v>
      </c>
      <c r="J53" s="359">
        <v>1.2229572500000001</v>
      </c>
      <c r="K53" s="359">
        <v>0.55559786999999983</v>
      </c>
      <c r="L53" s="359">
        <v>5.4133129200000001</v>
      </c>
      <c r="M53" s="359">
        <v>2.0655466100000002</v>
      </c>
      <c r="N53" s="152">
        <v>-1.2540139999999997</v>
      </c>
      <c r="O53" s="152">
        <v>0</v>
      </c>
      <c r="P53" s="152">
        <v>0</v>
      </c>
      <c r="Q53" s="152">
        <v>0</v>
      </c>
      <c r="R53" s="152">
        <v>-1.2540139999999997</v>
      </c>
      <c r="S53" s="152">
        <v>6.5859999999999994</v>
      </c>
      <c r="T53" s="359">
        <v>0</v>
      </c>
      <c r="U53" s="359">
        <v>1.3160000000000001</v>
      </c>
      <c r="V53" s="359">
        <v>1.0609999999999999</v>
      </c>
      <c r="W53" s="359">
        <v>4.2089999999999996</v>
      </c>
      <c r="X53" s="136">
        <v>0</v>
      </c>
      <c r="Y53" s="136">
        <v>0</v>
      </c>
      <c r="Z53" s="136">
        <v>0</v>
      </c>
      <c r="AA53" s="135"/>
      <c r="AB53" s="136">
        <v>0</v>
      </c>
      <c r="AC53" s="136">
        <v>0</v>
      </c>
      <c r="AD53" s="136">
        <v>0</v>
      </c>
      <c r="AE53" s="136">
        <v>0</v>
      </c>
      <c r="AF53" s="136">
        <v>0</v>
      </c>
      <c r="AG53" s="136">
        <v>0</v>
      </c>
      <c r="AH53" s="136">
        <v>0</v>
      </c>
      <c r="AI53" s="136">
        <v>0</v>
      </c>
      <c r="AJ53" s="136">
        <v>0</v>
      </c>
      <c r="AK53" s="136">
        <v>6.8040000000000003</v>
      </c>
      <c r="AL53" s="167"/>
    </row>
    <row r="54" spans="1:38" s="48" customFormat="1" ht="37.5" customHeight="1" outlineLevel="1" x14ac:dyDescent="0.25">
      <c r="A54" s="122" t="s">
        <v>366</v>
      </c>
      <c r="B54" s="47">
        <v>1.3</v>
      </c>
      <c r="C54" s="165" t="s">
        <v>891</v>
      </c>
      <c r="D54" s="152">
        <v>1.83</v>
      </c>
      <c r="E54" s="359">
        <v>1.83</v>
      </c>
      <c r="F54" s="359">
        <v>0</v>
      </c>
      <c r="G54" s="359">
        <v>0</v>
      </c>
      <c r="H54" s="359">
        <v>0</v>
      </c>
      <c r="I54" s="152">
        <v>1.83</v>
      </c>
      <c r="J54" s="359">
        <v>1.83</v>
      </c>
      <c r="K54" s="359">
        <v>0</v>
      </c>
      <c r="L54" s="359">
        <v>0</v>
      </c>
      <c r="M54" s="359">
        <v>0</v>
      </c>
      <c r="N54" s="152">
        <v>0</v>
      </c>
      <c r="O54" s="152">
        <v>0</v>
      </c>
      <c r="P54" s="152">
        <v>0</v>
      </c>
      <c r="Q54" s="152">
        <v>0</v>
      </c>
      <c r="R54" s="152">
        <v>0</v>
      </c>
      <c r="S54" s="152">
        <v>0</v>
      </c>
      <c r="T54" s="359">
        <v>0</v>
      </c>
      <c r="U54" s="359">
        <v>0</v>
      </c>
      <c r="V54" s="359">
        <v>0</v>
      </c>
      <c r="W54" s="359">
        <v>0</v>
      </c>
      <c r="X54" s="136">
        <v>0</v>
      </c>
      <c r="Y54" s="136">
        <v>0</v>
      </c>
      <c r="Z54" s="136">
        <v>0</v>
      </c>
      <c r="AA54" s="135"/>
      <c r="AB54" s="136">
        <v>0</v>
      </c>
      <c r="AC54" s="136">
        <v>0</v>
      </c>
      <c r="AD54" s="136">
        <v>0</v>
      </c>
      <c r="AE54" s="136">
        <v>0</v>
      </c>
      <c r="AF54" s="136">
        <v>0</v>
      </c>
      <c r="AG54" s="136">
        <v>0</v>
      </c>
      <c r="AH54" s="136">
        <v>0</v>
      </c>
      <c r="AI54" s="136">
        <v>0</v>
      </c>
      <c r="AJ54" s="136">
        <v>0</v>
      </c>
      <c r="AK54" s="136">
        <v>0</v>
      </c>
      <c r="AL54" s="167"/>
    </row>
    <row r="55" spans="1:38" s="48" customFormat="1" ht="37.5" customHeight="1" outlineLevel="1" x14ac:dyDescent="0.25">
      <c r="A55" s="122" t="s">
        <v>366</v>
      </c>
      <c r="B55" s="47">
        <v>1.3</v>
      </c>
      <c r="C55" s="165" t="s">
        <v>892</v>
      </c>
      <c r="D55" s="152">
        <v>0</v>
      </c>
      <c r="E55" s="359">
        <v>0</v>
      </c>
      <c r="F55" s="359">
        <v>0</v>
      </c>
      <c r="G55" s="359">
        <v>0</v>
      </c>
      <c r="H55" s="359">
        <v>0</v>
      </c>
      <c r="I55" s="152">
        <v>0</v>
      </c>
      <c r="J55" s="359">
        <v>0</v>
      </c>
      <c r="K55" s="359">
        <v>0</v>
      </c>
      <c r="L55" s="359">
        <v>0</v>
      </c>
      <c r="M55" s="359">
        <v>0</v>
      </c>
      <c r="N55" s="152">
        <v>0</v>
      </c>
      <c r="O55" s="152">
        <v>0</v>
      </c>
      <c r="P55" s="152">
        <v>0</v>
      </c>
      <c r="Q55" s="152">
        <v>0</v>
      </c>
      <c r="R55" s="152">
        <v>0</v>
      </c>
      <c r="S55" s="152">
        <v>0.156</v>
      </c>
      <c r="T55" s="359">
        <v>0</v>
      </c>
      <c r="U55" s="359">
        <v>0</v>
      </c>
      <c r="V55" s="359">
        <v>0</v>
      </c>
      <c r="W55" s="359">
        <v>0.156</v>
      </c>
      <c r="X55" s="136">
        <v>0</v>
      </c>
      <c r="Y55" s="136">
        <v>0</v>
      </c>
      <c r="Z55" s="136">
        <v>0</v>
      </c>
      <c r="AA55" s="135"/>
      <c r="AB55" s="136">
        <v>0</v>
      </c>
      <c r="AC55" s="136">
        <v>0</v>
      </c>
      <c r="AD55" s="136">
        <v>0</v>
      </c>
      <c r="AE55" s="136">
        <v>0</v>
      </c>
      <c r="AF55" s="136">
        <v>0</v>
      </c>
      <c r="AG55" s="136">
        <v>0</v>
      </c>
      <c r="AH55" s="136">
        <v>0</v>
      </c>
      <c r="AI55" s="136">
        <v>0</v>
      </c>
      <c r="AJ55" s="136">
        <v>0</v>
      </c>
      <c r="AK55" s="136">
        <v>0</v>
      </c>
      <c r="AL55" s="167"/>
    </row>
    <row r="56" spans="1:38" s="48" customFormat="1" ht="37.5" customHeight="1" outlineLevel="1" x14ac:dyDescent="0.25">
      <c r="A56" s="122" t="s">
        <v>363</v>
      </c>
      <c r="B56" s="47">
        <v>1.3</v>
      </c>
      <c r="C56" s="165" t="s">
        <v>880</v>
      </c>
      <c r="D56" s="152">
        <v>0</v>
      </c>
      <c r="E56" s="359">
        <v>0</v>
      </c>
      <c r="F56" s="359">
        <v>0</v>
      </c>
      <c r="G56" s="359">
        <v>0</v>
      </c>
      <c r="H56" s="359">
        <v>0</v>
      </c>
      <c r="I56" s="152">
        <v>0</v>
      </c>
      <c r="J56" s="359">
        <v>0</v>
      </c>
      <c r="K56" s="359">
        <v>0</v>
      </c>
      <c r="L56" s="359">
        <v>0</v>
      </c>
      <c r="M56" s="359">
        <v>0</v>
      </c>
      <c r="N56" s="152">
        <v>0</v>
      </c>
      <c r="O56" s="152">
        <v>0</v>
      </c>
      <c r="P56" s="152">
        <v>0</v>
      </c>
      <c r="Q56" s="152">
        <v>0</v>
      </c>
      <c r="R56" s="152">
        <v>0</v>
      </c>
      <c r="S56" s="152">
        <v>0.40300000000000002</v>
      </c>
      <c r="T56" s="359">
        <v>0.40300000000000002</v>
      </c>
      <c r="U56" s="359">
        <v>0</v>
      </c>
      <c r="V56" s="359">
        <v>0</v>
      </c>
      <c r="W56" s="359">
        <v>0</v>
      </c>
      <c r="X56" s="136">
        <v>0</v>
      </c>
      <c r="Y56" s="136">
        <v>0</v>
      </c>
      <c r="Z56" s="136">
        <v>0</v>
      </c>
      <c r="AA56" s="135"/>
      <c r="AB56" s="136">
        <v>0</v>
      </c>
      <c r="AC56" s="136">
        <v>0</v>
      </c>
      <c r="AD56" s="136">
        <v>0</v>
      </c>
      <c r="AE56" s="136">
        <v>0</v>
      </c>
      <c r="AF56" s="136">
        <v>0</v>
      </c>
      <c r="AG56" s="136">
        <v>0</v>
      </c>
      <c r="AH56" s="136">
        <v>0</v>
      </c>
      <c r="AI56" s="136">
        <v>0</v>
      </c>
      <c r="AJ56" s="136">
        <v>0</v>
      </c>
      <c r="AK56" s="136">
        <v>0</v>
      </c>
      <c r="AL56" s="167"/>
    </row>
    <row r="57" spans="1:38" s="48" customFormat="1" ht="37.5" customHeight="1" outlineLevel="1" x14ac:dyDescent="0.25">
      <c r="A57" s="122" t="s">
        <v>363</v>
      </c>
      <c r="B57" s="47">
        <v>1.3</v>
      </c>
      <c r="C57" s="165" t="s">
        <v>881</v>
      </c>
      <c r="D57" s="152">
        <v>0</v>
      </c>
      <c r="E57" s="359">
        <v>0</v>
      </c>
      <c r="F57" s="359">
        <v>0</v>
      </c>
      <c r="G57" s="359">
        <v>0</v>
      </c>
      <c r="H57" s="359">
        <v>0</v>
      </c>
      <c r="I57" s="152">
        <v>0</v>
      </c>
      <c r="J57" s="359">
        <v>0</v>
      </c>
      <c r="K57" s="359">
        <v>0</v>
      </c>
      <c r="L57" s="359">
        <v>0</v>
      </c>
      <c r="M57" s="359">
        <v>0</v>
      </c>
      <c r="N57" s="152">
        <v>0</v>
      </c>
      <c r="O57" s="152">
        <v>0</v>
      </c>
      <c r="P57" s="152">
        <v>0</v>
      </c>
      <c r="Q57" s="152">
        <v>0</v>
      </c>
      <c r="R57" s="152">
        <v>0</v>
      </c>
      <c r="S57" s="152">
        <v>0.40699999999999997</v>
      </c>
      <c r="T57" s="359">
        <v>0.40699999999999997</v>
      </c>
      <c r="U57" s="359">
        <v>0</v>
      </c>
      <c r="V57" s="359">
        <v>0</v>
      </c>
      <c r="W57" s="359">
        <v>0</v>
      </c>
      <c r="X57" s="136">
        <v>0</v>
      </c>
      <c r="Y57" s="136">
        <v>0</v>
      </c>
      <c r="Z57" s="136">
        <v>0</v>
      </c>
      <c r="AA57" s="135"/>
      <c r="AB57" s="136">
        <v>0</v>
      </c>
      <c r="AC57" s="136">
        <v>0</v>
      </c>
      <c r="AD57" s="136">
        <v>0</v>
      </c>
      <c r="AE57" s="136">
        <v>0</v>
      </c>
      <c r="AF57" s="136">
        <v>0</v>
      </c>
      <c r="AG57" s="136">
        <v>0</v>
      </c>
      <c r="AH57" s="136">
        <v>0</v>
      </c>
      <c r="AI57" s="136">
        <v>0</v>
      </c>
      <c r="AJ57" s="136">
        <v>0</v>
      </c>
      <c r="AK57" s="136">
        <v>0</v>
      </c>
      <c r="AL57" s="167"/>
    </row>
    <row r="58" spans="1:38" s="48" customFormat="1" ht="37.5" customHeight="1" outlineLevel="1" x14ac:dyDescent="0.25">
      <c r="A58" s="122" t="s">
        <v>363</v>
      </c>
      <c r="B58" s="47">
        <v>1.3</v>
      </c>
      <c r="C58" s="165" t="s">
        <v>882</v>
      </c>
      <c r="D58" s="152">
        <v>0</v>
      </c>
      <c r="E58" s="359">
        <v>0</v>
      </c>
      <c r="F58" s="359">
        <v>0</v>
      </c>
      <c r="G58" s="359">
        <v>0</v>
      </c>
      <c r="H58" s="359">
        <v>0</v>
      </c>
      <c r="I58" s="152">
        <v>0</v>
      </c>
      <c r="J58" s="359">
        <v>0</v>
      </c>
      <c r="K58" s="359">
        <v>0</v>
      </c>
      <c r="L58" s="359">
        <v>0</v>
      </c>
      <c r="M58" s="359">
        <v>0</v>
      </c>
      <c r="N58" s="152">
        <v>0</v>
      </c>
      <c r="O58" s="152">
        <v>0</v>
      </c>
      <c r="P58" s="152">
        <v>0</v>
      </c>
      <c r="Q58" s="152">
        <v>0</v>
      </c>
      <c r="R58" s="152">
        <v>0</v>
      </c>
      <c r="S58" s="152">
        <v>0.40200000000000002</v>
      </c>
      <c r="T58" s="359">
        <v>0.40200000000000002</v>
      </c>
      <c r="U58" s="359">
        <v>0</v>
      </c>
      <c r="V58" s="359">
        <v>0</v>
      </c>
      <c r="W58" s="359">
        <v>0</v>
      </c>
      <c r="X58" s="136">
        <v>0</v>
      </c>
      <c r="Y58" s="136">
        <v>0</v>
      </c>
      <c r="Z58" s="136">
        <v>0</v>
      </c>
      <c r="AA58" s="135"/>
      <c r="AB58" s="136">
        <v>0</v>
      </c>
      <c r="AC58" s="136">
        <v>0</v>
      </c>
      <c r="AD58" s="136">
        <v>0</v>
      </c>
      <c r="AE58" s="136">
        <v>0</v>
      </c>
      <c r="AF58" s="136">
        <v>0</v>
      </c>
      <c r="AG58" s="136">
        <v>0</v>
      </c>
      <c r="AH58" s="136">
        <v>0</v>
      </c>
      <c r="AI58" s="136">
        <v>0</v>
      </c>
      <c r="AJ58" s="136">
        <v>0</v>
      </c>
      <c r="AK58" s="136">
        <v>0</v>
      </c>
      <c r="AL58" s="167"/>
    </row>
    <row r="59" spans="1:38" s="48" customFormat="1" ht="37.5" customHeight="1" outlineLevel="1" x14ac:dyDescent="0.25">
      <c r="A59" s="122" t="s">
        <v>363</v>
      </c>
      <c r="B59" s="47">
        <v>1.3</v>
      </c>
      <c r="C59" s="165" t="s">
        <v>883</v>
      </c>
      <c r="D59" s="152">
        <v>0</v>
      </c>
      <c r="E59" s="359">
        <v>0</v>
      </c>
      <c r="F59" s="359">
        <v>0</v>
      </c>
      <c r="G59" s="359">
        <v>0</v>
      </c>
      <c r="H59" s="359">
        <v>0</v>
      </c>
      <c r="I59" s="152">
        <v>0</v>
      </c>
      <c r="J59" s="359">
        <v>0</v>
      </c>
      <c r="K59" s="359">
        <v>0</v>
      </c>
      <c r="L59" s="359">
        <v>0</v>
      </c>
      <c r="M59" s="359">
        <v>0</v>
      </c>
      <c r="N59" s="152">
        <v>0</v>
      </c>
      <c r="O59" s="152">
        <v>0</v>
      </c>
      <c r="P59" s="152">
        <v>0</v>
      </c>
      <c r="Q59" s="152">
        <v>0</v>
      </c>
      <c r="R59" s="152">
        <v>0</v>
      </c>
      <c r="S59" s="152">
        <v>0.39800000000000002</v>
      </c>
      <c r="T59" s="359">
        <v>0.39800000000000002</v>
      </c>
      <c r="U59" s="359">
        <v>0</v>
      </c>
      <c r="V59" s="359">
        <v>0</v>
      </c>
      <c r="W59" s="359">
        <v>0</v>
      </c>
      <c r="X59" s="136">
        <v>0</v>
      </c>
      <c r="Y59" s="136">
        <v>0</v>
      </c>
      <c r="Z59" s="136">
        <v>0</v>
      </c>
      <c r="AA59" s="135"/>
      <c r="AB59" s="136">
        <v>0</v>
      </c>
      <c r="AC59" s="136">
        <v>0</v>
      </c>
      <c r="AD59" s="136">
        <v>0</v>
      </c>
      <c r="AE59" s="136">
        <v>0</v>
      </c>
      <c r="AF59" s="136">
        <v>0</v>
      </c>
      <c r="AG59" s="136">
        <v>0</v>
      </c>
      <c r="AH59" s="136">
        <v>0</v>
      </c>
      <c r="AI59" s="136">
        <v>0</v>
      </c>
      <c r="AJ59" s="136">
        <v>0</v>
      </c>
      <c r="AK59" s="136">
        <v>0</v>
      </c>
      <c r="AL59" s="167"/>
    </row>
    <row r="60" spans="1:38" s="48" customFormat="1" ht="37.5" customHeight="1" outlineLevel="1" x14ac:dyDescent="0.25">
      <c r="A60" s="122" t="s">
        <v>363</v>
      </c>
      <c r="B60" s="47">
        <v>1.3</v>
      </c>
      <c r="C60" s="165" t="s">
        <v>884</v>
      </c>
      <c r="D60" s="152">
        <v>0</v>
      </c>
      <c r="E60" s="359">
        <v>0</v>
      </c>
      <c r="F60" s="359">
        <v>0</v>
      </c>
      <c r="G60" s="359">
        <v>0</v>
      </c>
      <c r="H60" s="359">
        <v>0</v>
      </c>
      <c r="I60" s="152">
        <v>0</v>
      </c>
      <c r="J60" s="359">
        <v>0</v>
      </c>
      <c r="K60" s="359">
        <v>0</v>
      </c>
      <c r="L60" s="359">
        <v>0</v>
      </c>
      <c r="M60" s="359">
        <v>0</v>
      </c>
      <c r="N60" s="152">
        <v>0</v>
      </c>
      <c r="O60" s="152">
        <v>0</v>
      </c>
      <c r="P60" s="152">
        <v>0</v>
      </c>
      <c r="Q60" s="152">
        <v>0</v>
      </c>
      <c r="R60" s="152">
        <v>0</v>
      </c>
      <c r="S60" s="152">
        <v>1.925</v>
      </c>
      <c r="T60" s="359">
        <v>0</v>
      </c>
      <c r="U60" s="359">
        <v>1.625</v>
      </c>
      <c r="V60" s="359">
        <v>0</v>
      </c>
      <c r="W60" s="359">
        <v>0.30000000000000004</v>
      </c>
      <c r="X60" s="136">
        <v>0</v>
      </c>
      <c r="Y60" s="136">
        <v>0</v>
      </c>
      <c r="Z60" s="136">
        <v>0</v>
      </c>
      <c r="AA60" s="135"/>
      <c r="AB60" s="136">
        <v>0</v>
      </c>
      <c r="AC60" s="136">
        <v>0</v>
      </c>
      <c r="AD60" s="136">
        <v>0</v>
      </c>
      <c r="AE60" s="136">
        <v>0</v>
      </c>
      <c r="AF60" s="136">
        <v>0</v>
      </c>
      <c r="AG60" s="136">
        <v>0</v>
      </c>
      <c r="AH60" s="136">
        <v>0</v>
      </c>
      <c r="AI60" s="136">
        <v>0</v>
      </c>
      <c r="AJ60" s="136">
        <v>0</v>
      </c>
      <c r="AK60" s="136">
        <v>0</v>
      </c>
      <c r="AL60" s="167"/>
    </row>
    <row r="61" spans="1:38" s="48" customFormat="1" ht="37.5" customHeight="1" outlineLevel="1" x14ac:dyDescent="0.25">
      <c r="A61" s="122" t="s">
        <v>363</v>
      </c>
      <c r="B61" s="47">
        <v>1.3</v>
      </c>
      <c r="C61" s="165" t="s">
        <v>885</v>
      </c>
      <c r="D61" s="152">
        <v>0</v>
      </c>
      <c r="E61" s="359">
        <v>0</v>
      </c>
      <c r="F61" s="359">
        <v>0</v>
      </c>
      <c r="G61" s="359">
        <v>0</v>
      </c>
      <c r="H61" s="359">
        <v>0</v>
      </c>
      <c r="I61" s="152">
        <v>21.962943150000001</v>
      </c>
      <c r="J61" s="359">
        <v>0</v>
      </c>
      <c r="K61" s="359">
        <v>21.962943150000001</v>
      </c>
      <c r="L61" s="359">
        <v>0</v>
      </c>
      <c r="M61" s="359">
        <v>0</v>
      </c>
      <c r="N61" s="152">
        <v>21.962943150000001</v>
      </c>
      <c r="O61" s="152">
        <v>0</v>
      </c>
      <c r="P61" s="152">
        <v>21.962943150000001</v>
      </c>
      <c r="Q61" s="152">
        <v>0</v>
      </c>
      <c r="R61" s="152">
        <v>0</v>
      </c>
      <c r="S61" s="152">
        <v>24.283000000000001</v>
      </c>
      <c r="T61" s="359">
        <v>0</v>
      </c>
      <c r="U61" s="359">
        <v>19.088000000000001</v>
      </c>
      <c r="V61" s="359">
        <v>0</v>
      </c>
      <c r="W61" s="359">
        <v>5.1950000000000003</v>
      </c>
      <c r="X61" s="136">
        <v>0</v>
      </c>
      <c r="Y61" s="136">
        <v>0</v>
      </c>
      <c r="Z61" s="136">
        <v>0</v>
      </c>
      <c r="AA61" s="135"/>
      <c r="AB61" s="136">
        <v>0</v>
      </c>
      <c r="AC61" s="136">
        <v>0</v>
      </c>
      <c r="AD61" s="136">
        <v>0</v>
      </c>
      <c r="AE61" s="136">
        <v>0</v>
      </c>
      <c r="AF61" s="136">
        <v>0</v>
      </c>
      <c r="AG61" s="136">
        <v>0</v>
      </c>
      <c r="AH61" s="136">
        <v>0</v>
      </c>
      <c r="AI61" s="136">
        <v>0</v>
      </c>
      <c r="AJ61" s="136">
        <v>0</v>
      </c>
      <c r="AK61" s="136">
        <v>0</v>
      </c>
      <c r="AL61" s="167"/>
    </row>
    <row r="62" spans="1:38" s="48" customFormat="1" ht="37.5" customHeight="1" outlineLevel="1" x14ac:dyDescent="0.25">
      <c r="A62" s="122" t="s">
        <v>363</v>
      </c>
      <c r="B62" s="47">
        <v>1.3</v>
      </c>
      <c r="C62" s="165" t="s">
        <v>886</v>
      </c>
      <c r="D62" s="152">
        <v>0</v>
      </c>
      <c r="E62" s="359">
        <v>0</v>
      </c>
      <c r="F62" s="359">
        <v>0</v>
      </c>
      <c r="G62" s="359">
        <v>0</v>
      </c>
      <c r="H62" s="359">
        <v>0</v>
      </c>
      <c r="I62" s="152">
        <v>0</v>
      </c>
      <c r="J62" s="359">
        <v>0</v>
      </c>
      <c r="K62" s="359">
        <v>0</v>
      </c>
      <c r="L62" s="359">
        <v>0</v>
      </c>
      <c r="M62" s="359">
        <v>0</v>
      </c>
      <c r="N62" s="152">
        <v>0</v>
      </c>
      <c r="O62" s="152">
        <v>0</v>
      </c>
      <c r="P62" s="152">
        <v>0</v>
      </c>
      <c r="Q62" s="152">
        <v>0</v>
      </c>
      <c r="R62" s="152">
        <v>0</v>
      </c>
      <c r="S62" s="152">
        <v>4.0000000000000001E-3</v>
      </c>
      <c r="T62" s="359">
        <v>4.0000000000000001E-3</v>
      </c>
      <c r="U62" s="359">
        <v>0</v>
      </c>
      <c r="V62" s="359">
        <v>0</v>
      </c>
      <c r="W62" s="359">
        <v>0</v>
      </c>
      <c r="X62" s="136">
        <v>0</v>
      </c>
      <c r="Y62" s="136">
        <v>0</v>
      </c>
      <c r="Z62" s="136">
        <v>0</v>
      </c>
      <c r="AA62" s="135"/>
      <c r="AB62" s="136">
        <v>0</v>
      </c>
      <c r="AC62" s="136">
        <v>0</v>
      </c>
      <c r="AD62" s="136">
        <v>0</v>
      </c>
      <c r="AE62" s="136">
        <v>0</v>
      </c>
      <c r="AF62" s="136">
        <v>0</v>
      </c>
      <c r="AG62" s="136">
        <v>0</v>
      </c>
      <c r="AH62" s="136">
        <v>0</v>
      </c>
      <c r="AI62" s="136">
        <v>0</v>
      </c>
      <c r="AJ62" s="136">
        <v>0</v>
      </c>
      <c r="AK62" s="136">
        <v>0</v>
      </c>
      <c r="AL62" s="167"/>
    </row>
    <row r="63" spans="1:38" s="48" customFormat="1" ht="37.5" customHeight="1" outlineLevel="1" x14ac:dyDescent="0.25">
      <c r="A63" s="122" t="s">
        <v>363</v>
      </c>
      <c r="B63" s="47">
        <v>1.3</v>
      </c>
      <c r="C63" s="165" t="s">
        <v>888</v>
      </c>
      <c r="D63" s="152">
        <v>0</v>
      </c>
      <c r="E63" s="359">
        <v>0</v>
      </c>
      <c r="F63" s="359">
        <v>0</v>
      </c>
      <c r="G63" s="359">
        <v>0</v>
      </c>
      <c r="H63" s="359">
        <v>0</v>
      </c>
      <c r="I63" s="152">
        <v>0</v>
      </c>
      <c r="J63" s="359">
        <v>0</v>
      </c>
      <c r="K63" s="359">
        <v>0</v>
      </c>
      <c r="L63" s="359">
        <v>0</v>
      </c>
      <c r="M63" s="359">
        <v>0</v>
      </c>
      <c r="N63" s="152">
        <v>0</v>
      </c>
      <c r="O63" s="152">
        <v>0</v>
      </c>
      <c r="P63" s="152">
        <v>0</v>
      </c>
      <c r="Q63" s="152">
        <v>0</v>
      </c>
      <c r="R63" s="152">
        <v>0</v>
      </c>
      <c r="S63" s="152">
        <v>3.0000000000000001E-3</v>
      </c>
      <c r="T63" s="359">
        <v>0</v>
      </c>
      <c r="U63" s="359">
        <v>0</v>
      </c>
      <c r="V63" s="359">
        <v>0</v>
      </c>
      <c r="W63" s="359">
        <v>3.0000000000000001E-3</v>
      </c>
      <c r="X63" s="136">
        <v>0</v>
      </c>
      <c r="Y63" s="136">
        <v>0</v>
      </c>
      <c r="Z63" s="136">
        <v>0</v>
      </c>
      <c r="AA63" s="135"/>
      <c r="AB63" s="136">
        <v>0</v>
      </c>
      <c r="AC63" s="136">
        <v>0</v>
      </c>
      <c r="AD63" s="136">
        <v>0</v>
      </c>
      <c r="AE63" s="136">
        <v>0</v>
      </c>
      <c r="AF63" s="136">
        <v>0</v>
      </c>
      <c r="AG63" s="136">
        <v>0</v>
      </c>
      <c r="AH63" s="136">
        <v>0</v>
      </c>
      <c r="AI63" s="136">
        <v>0</v>
      </c>
      <c r="AJ63" s="136">
        <v>0</v>
      </c>
      <c r="AK63" s="136">
        <v>0</v>
      </c>
      <c r="AL63" s="167"/>
    </row>
    <row r="64" spans="1:38" s="48" customFormat="1" ht="37.5" customHeight="1" outlineLevel="1" x14ac:dyDescent="0.25">
      <c r="A64" s="122" t="s">
        <v>363</v>
      </c>
      <c r="B64" s="47">
        <v>1.3</v>
      </c>
      <c r="C64" s="165" t="s">
        <v>890</v>
      </c>
      <c r="D64" s="152">
        <v>0.49421300000000001</v>
      </c>
      <c r="E64" s="359">
        <v>0.49421300000000001</v>
      </c>
      <c r="F64" s="359">
        <v>0</v>
      </c>
      <c r="G64" s="359">
        <v>0</v>
      </c>
      <c r="H64" s="359">
        <v>0</v>
      </c>
      <c r="I64" s="152">
        <v>0.2</v>
      </c>
      <c r="J64" s="359">
        <v>0.2</v>
      </c>
      <c r="K64" s="359">
        <v>0</v>
      </c>
      <c r="L64" s="359">
        <v>0</v>
      </c>
      <c r="M64" s="359">
        <v>0</v>
      </c>
      <c r="N64" s="152">
        <v>-0.294213</v>
      </c>
      <c r="O64" s="152">
        <v>-0.294213</v>
      </c>
      <c r="P64" s="152">
        <v>0</v>
      </c>
      <c r="Q64" s="152">
        <v>0</v>
      </c>
      <c r="R64" s="152">
        <v>0</v>
      </c>
      <c r="S64" s="152">
        <v>24.897999999999996</v>
      </c>
      <c r="T64" s="359">
        <v>0</v>
      </c>
      <c r="U64" s="359">
        <v>11.217000000000001</v>
      </c>
      <c r="V64" s="359">
        <v>10.768000000000001</v>
      </c>
      <c r="W64" s="359">
        <v>2.9129999999999985</v>
      </c>
      <c r="X64" s="136">
        <v>0</v>
      </c>
      <c r="Y64" s="136">
        <v>0</v>
      </c>
      <c r="Z64" s="136">
        <v>0</v>
      </c>
      <c r="AA64" s="135"/>
      <c r="AB64" s="136">
        <v>0</v>
      </c>
      <c r="AC64" s="136">
        <v>0</v>
      </c>
      <c r="AD64" s="136">
        <v>0</v>
      </c>
      <c r="AE64" s="136">
        <v>0</v>
      </c>
      <c r="AF64" s="136">
        <v>0</v>
      </c>
      <c r="AG64" s="136">
        <v>0</v>
      </c>
      <c r="AH64" s="136">
        <v>0</v>
      </c>
      <c r="AI64" s="136">
        <v>0</v>
      </c>
      <c r="AJ64" s="136">
        <v>0</v>
      </c>
      <c r="AK64" s="136">
        <v>0</v>
      </c>
      <c r="AL64" s="167"/>
    </row>
    <row r="65" spans="1:38" s="48" customFormat="1" ht="37.5" customHeight="1" outlineLevel="1" x14ac:dyDescent="0.25">
      <c r="A65" s="122" t="s">
        <v>367</v>
      </c>
      <c r="B65" s="47">
        <v>1.3</v>
      </c>
      <c r="C65" s="165" t="s">
        <v>895</v>
      </c>
      <c r="D65" s="152">
        <v>0.05</v>
      </c>
      <c r="E65" s="359">
        <v>0.05</v>
      </c>
      <c r="F65" s="359">
        <v>0</v>
      </c>
      <c r="G65" s="359">
        <v>0</v>
      </c>
      <c r="H65" s="359">
        <v>0</v>
      </c>
      <c r="I65" s="152">
        <v>0.109</v>
      </c>
      <c r="J65" s="359">
        <v>0.05</v>
      </c>
      <c r="K65" s="359">
        <v>5.8999999999999997E-2</v>
      </c>
      <c r="L65" s="359">
        <v>0</v>
      </c>
      <c r="M65" s="359">
        <v>0</v>
      </c>
      <c r="N65" s="152">
        <v>5.8999999999999997E-2</v>
      </c>
      <c r="O65" s="152">
        <v>0</v>
      </c>
      <c r="P65" s="152">
        <v>5.8999999999999997E-2</v>
      </c>
      <c r="Q65" s="152">
        <v>0</v>
      </c>
      <c r="R65" s="152">
        <v>0</v>
      </c>
      <c r="S65" s="152">
        <v>0.19350000000000001</v>
      </c>
      <c r="T65" s="359">
        <v>0</v>
      </c>
      <c r="U65" s="359">
        <v>5.8500000000000003E-2</v>
      </c>
      <c r="V65" s="359">
        <v>0.13500000000000001</v>
      </c>
      <c r="W65" s="359">
        <v>0</v>
      </c>
      <c r="X65" s="136">
        <v>0</v>
      </c>
      <c r="Y65" s="136">
        <v>0</v>
      </c>
      <c r="Z65" s="136">
        <v>0</v>
      </c>
      <c r="AA65" s="135"/>
      <c r="AB65" s="136">
        <v>0</v>
      </c>
      <c r="AC65" s="136">
        <v>0</v>
      </c>
      <c r="AD65" s="136">
        <v>0</v>
      </c>
      <c r="AE65" s="136">
        <v>0</v>
      </c>
      <c r="AF65" s="136">
        <v>0</v>
      </c>
      <c r="AG65" s="136">
        <v>0</v>
      </c>
      <c r="AH65" s="136">
        <v>0</v>
      </c>
      <c r="AI65" s="136">
        <v>0</v>
      </c>
      <c r="AJ65" s="136">
        <v>0</v>
      </c>
      <c r="AK65" s="136">
        <v>0</v>
      </c>
      <c r="AL65" s="167"/>
    </row>
    <row r="66" spans="1:38" s="48" customFormat="1" ht="37.5" customHeight="1" outlineLevel="1" x14ac:dyDescent="0.25">
      <c r="A66" s="122" t="s">
        <v>366</v>
      </c>
      <c r="B66" s="47">
        <v>1.3</v>
      </c>
      <c r="C66" s="165" t="s">
        <v>456</v>
      </c>
      <c r="D66" s="152">
        <v>0</v>
      </c>
      <c r="E66" s="359">
        <v>0</v>
      </c>
      <c r="F66" s="359">
        <v>0</v>
      </c>
      <c r="G66" s="359">
        <v>0</v>
      </c>
      <c r="H66" s="359">
        <v>0</v>
      </c>
      <c r="I66" s="152">
        <v>0</v>
      </c>
      <c r="J66" s="359">
        <v>0</v>
      </c>
      <c r="K66" s="359">
        <v>0</v>
      </c>
      <c r="L66" s="359">
        <v>0</v>
      </c>
      <c r="M66" s="359">
        <v>0</v>
      </c>
      <c r="N66" s="152">
        <v>0</v>
      </c>
      <c r="O66" s="152">
        <v>0</v>
      </c>
      <c r="P66" s="152">
        <v>0</v>
      </c>
      <c r="Q66" s="152">
        <v>0</v>
      </c>
      <c r="R66" s="152">
        <v>0</v>
      </c>
      <c r="S66" s="152">
        <v>0.28999999999999998</v>
      </c>
      <c r="T66" s="359">
        <v>0</v>
      </c>
      <c r="U66" s="359">
        <v>0.28999999999999998</v>
      </c>
      <c r="V66" s="359">
        <v>0</v>
      </c>
      <c r="W66" s="359">
        <v>0</v>
      </c>
      <c r="X66" s="136">
        <v>0</v>
      </c>
      <c r="Y66" s="136">
        <v>0</v>
      </c>
      <c r="Z66" s="136">
        <v>0</v>
      </c>
      <c r="AA66" s="135"/>
      <c r="AB66" s="136">
        <v>0</v>
      </c>
      <c r="AC66" s="136">
        <v>0</v>
      </c>
      <c r="AD66" s="136">
        <v>0</v>
      </c>
      <c r="AE66" s="136">
        <v>0</v>
      </c>
      <c r="AF66" s="136">
        <v>0</v>
      </c>
      <c r="AG66" s="136">
        <v>0</v>
      </c>
      <c r="AH66" s="136">
        <v>0</v>
      </c>
      <c r="AI66" s="136">
        <v>0</v>
      </c>
      <c r="AJ66" s="136">
        <v>0</v>
      </c>
      <c r="AK66" s="136">
        <v>0</v>
      </c>
      <c r="AL66" s="167"/>
    </row>
    <row r="67" spans="1:38" s="48" customFormat="1" ht="37.5" customHeight="1" outlineLevel="1" x14ac:dyDescent="0.25">
      <c r="A67" s="122" t="s">
        <v>366</v>
      </c>
      <c r="B67" s="47">
        <v>1.3</v>
      </c>
      <c r="C67" s="165" t="s">
        <v>897</v>
      </c>
      <c r="D67" s="152">
        <v>0</v>
      </c>
      <c r="E67" s="359">
        <v>0</v>
      </c>
      <c r="F67" s="359">
        <v>0</v>
      </c>
      <c r="G67" s="359">
        <v>0</v>
      </c>
      <c r="H67" s="359">
        <v>0</v>
      </c>
      <c r="I67" s="152">
        <v>0</v>
      </c>
      <c r="J67" s="359">
        <v>0</v>
      </c>
      <c r="K67" s="359">
        <v>0</v>
      </c>
      <c r="L67" s="359">
        <v>0</v>
      </c>
      <c r="M67" s="359">
        <v>0</v>
      </c>
      <c r="N67" s="152">
        <v>0</v>
      </c>
      <c r="O67" s="152">
        <v>0</v>
      </c>
      <c r="P67" s="152">
        <v>0</v>
      </c>
      <c r="Q67" s="152">
        <v>0</v>
      </c>
      <c r="R67" s="152">
        <v>0</v>
      </c>
      <c r="S67" s="152">
        <v>1.9000000000000003E-2</v>
      </c>
      <c r="T67" s="359">
        <v>0</v>
      </c>
      <c r="U67" s="359">
        <v>0</v>
      </c>
      <c r="V67" s="359">
        <v>0</v>
      </c>
      <c r="W67" s="359">
        <v>1.9000000000000003E-2</v>
      </c>
      <c r="X67" s="136">
        <v>0</v>
      </c>
      <c r="Y67" s="136">
        <v>0</v>
      </c>
      <c r="Z67" s="136">
        <v>0</v>
      </c>
      <c r="AA67" s="135"/>
      <c r="AB67" s="136">
        <v>0</v>
      </c>
      <c r="AC67" s="136">
        <v>0</v>
      </c>
      <c r="AD67" s="136">
        <v>0</v>
      </c>
      <c r="AE67" s="136">
        <v>0</v>
      </c>
      <c r="AF67" s="136">
        <v>0</v>
      </c>
      <c r="AG67" s="136">
        <v>0</v>
      </c>
      <c r="AH67" s="136">
        <v>0</v>
      </c>
      <c r="AI67" s="136">
        <v>0</v>
      </c>
      <c r="AJ67" s="136">
        <v>0</v>
      </c>
      <c r="AK67" s="136">
        <v>0</v>
      </c>
      <c r="AL67" s="167"/>
    </row>
    <row r="68" spans="1:38" s="48" customFormat="1" ht="37.5" customHeight="1" outlineLevel="1" x14ac:dyDescent="0.25">
      <c r="A68" s="122" t="s">
        <v>366</v>
      </c>
      <c r="B68" s="47">
        <v>1.3</v>
      </c>
      <c r="C68" s="165" t="s">
        <v>898</v>
      </c>
      <c r="D68" s="152">
        <v>0</v>
      </c>
      <c r="E68" s="359">
        <v>0</v>
      </c>
      <c r="F68" s="359">
        <v>0</v>
      </c>
      <c r="G68" s="359">
        <v>0</v>
      </c>
      <c r="H68" s="359">
        <v>0</v>
      </c>
      <c r="I68" s="152">
        <v>0</v>
      </c>
      <c r="J68" s="359">
        <v>0</v>
      </c>
      <c r="K68" s="359">
        <v>0</v>
      </c>
      <c r="L68" s="359">
        <v>0</v>
      </c>
      <c r="M68" s="359">
        <v>0</v>
      </c>
      <c r="N68" s="152">
        <v>0</v>
      </c>
      <c r="O68" s="152">
        <v>0</v>
      </c>
      <c r="P68" s="152">
        <v>0</v>
      </c>
      <c r="Q68" s="152">
        <v>0</v>
      </c>
      <c r="R68" s="152">
        <v>0</v>
      </c>
      <c r="S68" s="152">
        <v>1.2E-2</v>
      </c>
      <c r="T68" s="359">
        <v>0</v>
      </c>
      <c r="U68" s="359">
        <v>0</v>
      </c>
      <c r="V68" s="359">
        <v>0</v>
      </c>
      <c r="W68" s="359">
        <v>1.2E-2</v>
      </c>
      <c r="X68" s="136">
        <v>0</v>
      </c>
      <c r="Y68" s="136">
        <v>0</v>
      </c>
      <c r="Z68" s="136">
        <v>0</v>
      </c>
      <c r="AA68" s="135"/>
      <c r="AB68" s="136">
        <v>0</v>
      </c>
      <c r="AC68" s="136">
        <v>0</v>
      </c>
      <c r="AD68" s="136">
        <v>0</v>
      </c>
      <c r="AE68" s="136">
        <v>0</v>
      </c>
      <c r="AF68" s="136">
        <v>0</v>
      </c>
      <c r="AG68" s="136">
        <v>0</v>
      </c>
      <c r="AH68" s="136">
        <v>0</v>
      </c>
      <c r="AI68" s="136">
        <v>0</v>
      </c>
      <c r="AJ68" s="136">
        <v>0</v>
      </c>
      <c r="AK68" s="136">
        <v>0</v>
      </c>
      <c r="AL68" s="167"/>
    </row>
    <row r="69" spans="1:38" s="48" customFormat="1" ht="37.5" customHeight="1" outlineLevel="1" x14ac:dyDescent="0.25">
      <c r="A69" s="122" t="s">
        <v>363</v>
      </c>
      <c r="B69" s="47">
        <v>1.3</v>
      </c>
      <c r="C69" s="165" t="s">
        <v>896</v>
      </c>
      <c r="D69" s="152">
        <v>10.55057824</v>
      </c>
      <c r="E69" s="359">
        <v>0</v>
      </c>
      <c r="F69" s="359">
        <v>0</v>
      </c>
      <c r="G69" s="359">
        <v>10.55057824</v>
      </c>
      <c r="H69" s="359">
        <v>0</v>
      </c>
      <c r="I69" s="152">
        <v>0</v>
      </c>
      <c r="J69" s="359">
        <v>0</v>
      </c>
      <c r="K69" s="359">
        <v>0</v>
      </c>
      <c r="L69" s="359">
        <v>0</v>
      </c>
      <c r="M69" s="359">
        <v>0</v>
      </c>
      <c r="N69" s="152">
        <v>-10.55057824</v>
      </c>
      <c r="O69" s="152">
        <v>0</v>
      </c>
      <c r="P69" s="152">
        <v>0</v>
      </c>
      <c r="Q69" s="152">
        <v>-10.55057824</v>
      </c>
      <c r="R69" s="152">
        <v>0</v>
      </c>
      <c r="S69" s="152">
        <v>31.251000000000001</v>
      </c>
      <c r="T69" s="359">
        <v>0</v>
      </c>
      <c r="U69" s="359">
        <v>29.292000000000002</v>
      </c>
      <c r="V69" s="359">
        <v>0</v>
      </c>
      <c r="W69" s="359">
        <v>1.9589999999999996</v>
      </c>
      <c r="X69" s="136">
        <v>0</v>
      </c>
      <c r="Y69" s="136">
        <v>0</v>
      </c>
      <c r="Z69" s="136">
        <v>0</v>
      </c>
      <c r="AA69" s="135"/>
      <c r="AB69" s="136">
        <v>0</v>
      </c>
      <c r="AC69" s="136">
        <v>0</v>
      </c>
      <c r="AD69" s="136">
        <v>0</v>
      </c>
      <c r="AE69" s="136">
        <v>0</v>
      </c>
      <c r="AF69" s="136">
        <v>0</v>
      </c>
      <c r="AG69" s="136">
        <v>0</v>
      </c>
      <c r="AH69" s="136">
        <v>0</v>
      </c>
      <c r="AI69" s="136">
        <v>0</v>
      </c>
      <c r="AJ69" s="136">
        <v>0</v>
      </c>
      <c r="AK69" s="136">
        <v>0</v>
      </c>
      <c r="AL69" s="167"/>
    </row>
    <row r="70" spans="1:38" ht="31.5" collapsed="1" x14ac:dyDescent="0.25">
      <c r="A70" s="458"/>
      <c r="B70" s="405">
        <v>1.4</v>
      </c>
      <c r="C70" s="170" t="s">
        <v>360</v>
      </c>
      <c r="D70" s="152">
        <v>0</v>
      </c>
      <c r="E70" s="121">
        <v>0</v>
      </c>
      <c r="F70" s="121">
        <v>0</v>
      </c>
      <c r="G70" s="121">
        <v>0</v>
      </c>
      <c r="H70" s="121">
        <v>0</v>
      </c>
      <c r="I70" s="152">
        <v>0</v>
      </c>
      <c r="J70" s="121">
        <v>0</v>
      </c>
      <c r="K70" s="121">
        <v>0</v>
      </c>
      <c r="L70" s="121">
        <v>0</v>
      </c>
      <c r="M70" s="121">
        <v>0</v>
      </c>
      <c r="N70" s="152">
        <v>0</v>
      </c>
      <c r="O70" s="152">
        <v>0</v>
      </c>
      <c r="P70" s="152">
        <v>0</v>
      </c>
      <c r="Q70" s="152">
        <v>0</v>
      </c>
      <c r="R70" s="152">
        <v>0</v>
      </c>
      <c r="S70" s="152">
        <v>0</v>
      </c>
      <c r="T70" s="121">
        <v>0</v>
      </c>
      <c r="U70" s="121">
        <v>0</v>
      </c>
      <c r="V70" s="121">
        <v>0</v>
      </c>
      <c r="W70" s="121">
        <v>0</v>
      </c>
      <c r="X70" s="137"/>
      <c r="Y70" s="137"/>
      <c r="Z70" s="137"/>
      <c r="AA70" s="137"/>
      <c r="AB70" s="137"/>
      <c r="AC70" s="137"/>
      <c r="AD70" s="137"/>
      <c r="AE70" s="137"/>
      <c r="AF70" s="137"/>
      <c r="AG70" s="137"/>
      <c r="AH70" s="137"/>
      <c r="AI70" s="137"/>
      <c r="AJ70" s="137"/>
      <c r="AK70" s="137"/>
      <c r="AL70" s="167"/>
    </row>
    <row r="71" spans="1:38" ht="29.25" customHeight="1" x14ac:dyDescent="0.25">
      <c r="A71" s="458"/>
      <c r="B71" s="405">
        <v>1.5</v>
      </c>
      <c r="C71" s="170" t="s">
        <v>361</v>
      </c>
      <c r="D71" s="152">
        <v>1113.6251346500001</v>
      </c>
      <c r="E71" s="121">
        <v>65.196952470000042</v>
      </c>
      <c r="F71" s="121">
        <v>488.96240867000006</v>
      </c>
      <c r="G71" s="121">
        <v>445.04512243999994</v>
      </c>
      <c r="H71" s="121">
        <v>114.42065107000002</v>
      </c>
      <c r="I71" s="152">
        <v>1141.1203704236</v>
      </c>
      <c r="J71" s="121">
        <v>99.094583279999995</v>
      </c>
      <c r="K71" s="121">
        <v>438.85333516000003</v>
      </c>
      <c r="L71" s="121">
        <v>384.72847195360004</v>
      </c>
      <c r="M71" s="121">
        <v>218.44398003000001</v>
      </c>
      <c r="N71" s="152">
        <v>27.495235773600001</v>
      </c>
      <c r="O71" s="152">
        <v>33.897630809999953</v>
      </c>
      <c r="P71" s="152">
        <v>-50.10907351000003</v>
      </c>
      <c r="Q71" s="152">
        <v>-60.316650486399908</v>
      </c>
      <c r="R71" s="152">
        <v>104.02332895999999</v>
      </c>
      <c r="S71" s="152">
        <v>480.10901734000004</v>
      </c>
      <c r="T71" s="121">
        <v>48.214999999999996</v>
      </c>
      <c r="U71" s="121">
        <v>152.92910000000001</v>
      </c>
      <c r="V71" s="121">
        <v>128.35079999999999</v>
      </c>
      <c r="W71" s="121">
        <v>150.61411734000001</v>
      </c>
      <c r="X71" s="137"/>
      <c r="Y71" s="137"/>
      <c r="Z71" s="137"/>
      <c r="AA71" s="137"/>
      <c r="AB71" s="137"/>
      <c r="AC71" s="137"/>
      <c r="AD71" s="137"/>
      <c r="AE71" s="137"/>
      <c r="AF71" s="137"/>
      <c r="AG71" s="137"/>
      <c r="AH71" s="137"/>
      <c r="AI71" s="137"/>
      <c r="AJ71" s="137"/>
      <c r="AK71" s="137"/>
      <c r="AL71" s="167"/>
    </row>
    <row r="72" spans="1:38" s="48" customFormat="1" ht="37.5" customHeight="1" outlineLevel="1" x14ac:dyDescent="0.25">
      <c r="A72" s="122" t="s">
        <v>363</v>
      </c>
      <c r="B72" s="47">
        <v>1.5</v>
      </c>
      <c r="C72" s="165" t="s">
        <v>636</v>
      </c>
      <c r="D72" s="152">
        <v>0</v>
      </c>
      <c r="E72" s="371">
        <v>0</v>
      </c>
      <c r="F72" s="371">
        <v>0</v>
      </c>
      <c r="G72" s="371">
        <v>0</v>
      </c>
      <c r="H72" s="371">
        <v>0</v>
      </c>
      <c r="I72" s="152">
        <v>16.953313999999999</v>
      </c>
      <c r="J72" s="371">
        <v>2</v>
      </c>
      <c r="K72" s="371">
        <v>0</v>
      </c>
      <c r="L72" s="371">
        <v>14.953313999999999</v>
      </c>
      <c r="M72" s="371">
        <v>0</v>
      </c>
      <c r="N72" s="152">
        <v>16.953313999999999</v>
      </c>
      <c r="O72" s="152">
        <v>2</v>
      </c>
      <c r="P72" s="152">
        <v>0</v>
      </c>
      <c r="Q72" s="152">
        <v>14.953313999999999</v>
      </c>
      <c r="R72" s="152">
        <v>0</v>
      </c>
      <c r="S72" s="152">
        <v>0.24</v>
      </c>
      <c r="T72" s="370">
        <v>0</v>
      </c>
      <c r="U72" s="370">
        <v>0</v>
      </c>
      <c r="V72" s="370">
        <v>0</v>
      </c>
      <c r="W72" s="370">
        <v>0.24</v>
      </c>
      <c r="X72" s="136">
        <v>0</v>
      </c>
      <c r="Y72" s="136">
        <v>0</v>
      </c>
      <c r="Z72" s="136">
        <v>0</v>
      </c>
      <c r="AA72" s="135">
        <v>0</v>
      </c>
      <c r="AB72" s="136">
        <v>0</v>
      </c>
      <c r="AC72" s="136">
        <v>0</v>
      </c>
      <c r="AD72" s="136">
        <v>0</v>
      </c>
      <c r="AE72" s="136">
        <v>0</v>
      </c>
      <c r="AF72" s="136">
        <v>0</v>
      </c>
      <c r="AG72" s="136">
        <v>0</v>
      </c>
      <c r="AH72" s="136">
        <v>0</v>
      </c>
      <c r="AI72" s="136">
        <v>0</v>
      </c>
      <c r="AJ72" s="136">
        <v>0</v>
      </c>
      <c r="AK72" s="136">
        <v>0</v>
      </c>
      <c r="AL72" s="167"/>
    </row>
    <row r="73" spans="1:38" s="48" customFormat="1" ht="37.5" customHeight="1" outlineLevel="1" x14ac:dyDescent="0.25">
      <c r="A73" s="122" t="s">
        <v>363</v>
      </c>
      <c r="B73" s="47">
        <v>1.5</v>
      </c>
      <c r="C73" s="165" t="s">
        <v>948</v>
      </c>
      <c r="D73" s="152">
        <v>0</v>
      </c>
      <c r="E73" s="371">
        <v>0</v>
      </c>
      <c r="F73" s="371">
        <v>0</v>
      </c>
      <c r="G73" s="371">
        <v>0</v>
      </c>
      <c r="H73" s="371">
        <v>0</v>
      </c>
      <c r="I73" s="152">
        <v>0</v>
      </c>
      <c r="J73" s="371">
        <v>0</v>
      </c>
      <c r="K73" s="371">
        <v>0</v>
      </c>
      <c r="L73" s="371">
        <v>0</v>
      </c>
      <c r="M73" s="371">
        <v>0</v>
      </c>
      <c r="N73" s="152">
        <v>0</v>
      </c>
      <c r="O73" s="152">
        <v>0</v>
      </c>
      <c r="P73" s="152">
        <v>0</v>
      </c>
      <c r="Q73" s="152">
        <v>0</v>
      </c>
      <c r="R73" s="152">
        <v>0</v>
      </c>
      <c r="S73" s="152">
        <v>3.6999999999999998E-2</v>
      </c>
      <c r="T73" s="370">
        <v>0</v>
      </c>
      <c r="U73" s="370">
        <v>0</v>
      </c>
      <c r="V73" s="370">
        <v>0</v>
      </c>
      <c r="W73" s="370">
        <v>3.6999999999999998E-2</v>
      </c>
      <c r="X73" s="136">
        <v>0</v>
      </c>
      <c r="Y73" s="136">
        <v>0</v>
      </c>
      <c r="Z73" s="136">
        <v>0</v>
      </c>
      <c r="AA73" s="135">
        <v>0</v>
      </c>
      <c r="AB73" s="136">
        <v>0</v>
      </c>
      <c r="AC73" s="136">
        <v>0</v>
      </c>
      <c r="AD73" s="136">
        <v>0</v>
      </c>
      <c r="AE73" s="136">
        <v>0</v>
      </c>
      <c r="AF73" s="136">
        <v>0</v>
      </c>
      <c r="AG73" s="136">
        <v>0</v>
      </c>
      <c r="AH73" s="136">
        <v>0</v>
      </c>
      <c r="AI73" s="136">
        <v>0</v>
      </c>
      <c r="AJ73" s="136">
        <v>0</v>
      </c>
      <c r="AK73" s="136">
        <v>0</v>
      </c>
      <c r="AL73" s="167"/>
    </row>
    <row r="74" spans="1:38" s="48" customFormat="1" ht="37.5" customHeight="1" outlineLevel="1" x14ac:dyDescent="0.25">
      <c r="A74" s="122" t="s">
        <v>363</v>
      </c>
      <c r="B74" s="47">
        <v>1.5</v>
      </c>
      <c r="C74" s="165" t="s">
        <v>658</v>
      </c>
      <c r="D74" s="152">
        <v>0.7</v>
      </c>
      <c r="E74" s="371">
        <v>0</v>
      </c>
      <c r="F74" s="371">
        <v>0</v>
      </c>
      <c r="G74" s="371">
        <v>0</v>
      </c>
      <c r="H74" s="371">
        <v>0.7</v>
      </c>
      <c r="I74" s="152">
        <v>0</v>
      </c>
      <c r="J74" s="371">
        <v>0</v>
      </c>
      <c r="K74" s="371">
        <v>0</v>
      </c>
      <c r="L74" s="371">
        <v>0</v>
      </c>
      <c r="M74" s="371">
        <v>0</v>
      </c>
      <c r="N74" s="152">
        <v>-0.7</v>
      </c>
      <c r="O74" s="152">
        <v>0</v>
      </c>
      <c r="P74" s="152">
        <v>0</v>
      </c>
      <c r="Q74" s="152">
        <v>0</v>
      </c>
      <c r="R74" s="152">
        <v>-0.7</v>
      </c>
      <c r="S74" s="152">
        <v>13.024000000000001</v>
      </c>
      <c r="T74" s="370">
        <v>13.018000000000001</v>
      </c>
      <c r="U74" s="370">
        <v>0</v>
      </c>
      <c r="V74" s="370">
        <v>0</v>
      </c>
      <c r="W74" s="370">
        <v>6.0000000000000001E-3</v>
      </c>
      <c r="X74" s="136">
        <v>0</v>
      </c>
      <c r="Y74" s="136">
        <v>0</v>
      </c>
      <c r="Z74" s="136">
        <v>0</v>
      </c>
      <c r="AA74" s="135">
        <v>0</v>
      </c>
      <c r="AB74" s="136">
        <v>0</v>
      </c>
      <c r="AC74" s="136">
        <v>0</v>
      </c>
      <c r="AD74" s="136">
        <v>0</v>
      </c>
      <c r="AE74" s="136">
        <v>0</v>
      </c>
      <c r="AF74" s="136">
        <v>0</v>
      </c>
      <c r="AG74" s="136">
        <v>0</v>
      </c>
      <c r="AH74" s="136">
        <v>0</v>
      </c>
      <c r="AI74" s="136">
        <v>0</v>
      </c>
      <c r="AJ74" s="136">
        <v>0</v>
      </c>
      <c r="AK74" s="136">
        <v>0</v>
      </c>
      <c r="AL74" s="167"/>
    </row>
    <row r="75" spans="1:38" s="48" customFormat="1" ht="37.5" customHeight="1" outlineLevel="1" x14ac:dyDescent="0.25">
      <c r="A75" s="122" t="s">
        <v>365</v>
      </c>
      <c r="B75" s="47">
        <v>1.5</v>
      </c>
      <c r="C75" s="165" t="s">
        <v>949</v>
      </c>
      <c r="D75" s="152">
        <v>0</v>
      </c>
      <c r="E75" s="371">
        <v>0</v>
      </c>
      <c r="F75" s="371">
        <v>0</v>
      </c>
      <c r="G75" s="371">
        <v>0</v>
      </c>
      <c r="H75" s="371">
        <v>0</v>
      </c>
      <c r="I75" s="152">
        <v>0</v>
      </c>
      <c r="J75" s="371">
        <v>0</v>
      </c>
      <c r="K75" s="371">
        <v>0</v>
      </c>
      <c r="L75" s="371">
        <v>0</v>
      </c>
      <c r="M75" s="371">
        <v>0</v>
      </c>
      <c r="N75" s="152">
        <v>0</v>
      </c>
      <c r="O75" s="152">
        <v>0</v>
      </c>
      <c r="P75" s="152">
        <v>0</v>
      </c>
      <c r="Q75" s="152">
        <v>0</v>
      </c>
      <c r="R75" s="152">
        <v>0</v>
      </c>
      <c r="S75" s="152">
        <v>1E-3</v>
      </c>
      <c r="T75" s="370">
        <v>0</v>
      </c>
      <c r="U75" s="370">
        <v>0</v>
      </c>
      <c r="V75" s="370">
        <v>0</v>
      </c>
      <c r="W75" s="370">
        <v>1E-3</v>
      </c>
      <c r="X75" s="136">
        <v>0</v>
      </c>
      <c r="Y75" s="136">
        <v>0</v>
      </c>
      <c r="Z75" s="136">
        <v>0</v>
      </c>
      <c r="AA75" s="135">
        <v>0</v>
      </c>
      <c r="AB75" s="136">
        <v>0</v>
      </c>
      <c r="AC75" s="136">
        <v>0</v>
      </c>
      <c r="AD75" s="136">
        <v>0</v>
      </c>
      <c r="AE75" s="136">
        <v>0</v>
      </c>
      <c r="AF75" s="136">
        <v>0</v>
      </c>
      <c r="AG75" s="136">
        <v>0</v>
      </c>
      <c r="AH75" s="136">
        <v>0</v>
      </c>
      <c r="AI75" s="136">
        <v>0</v>
      </c>
      <c r="AJ75" s="136">
        <v>0</v>
      </c>
      <c r="AK75" s="136">
        <v>0</v>
      </c>
      <c r="AL75" s="167"/>
    </row>
    <row r="76" spans="1:38" s="48" customFormat="1" ht="37.5" customHeight="1" outlineLevel="1" x14ac:dyDescent="0.25">
      <c r="A76" s="122" t="s">
        <v>365</v>
      </c>
      <c r="B76" s="47">
        <v>1.5</v>
      </c>
      <c r="C76" s="165" t="s">
        <v>579</v>
      </c>
      <c r="D76" s="152">
        <v>1.9000000000000001</v>
      </c>
      <c r="E76" s="371">
        <v>1.9000000000000001</v>
      </c>
      <c r="F76" s="371">
        <v>0</v>
      </c>
      <c r="G76" s="371">
        <v>0</v>
      </c>
      <c r="H76" s="371">
        <v>0</v>
      </c>
      <c r="I76" s="152">
        <v>1.9000000000000001</v>
      </c>
      <c r="J76" s="371">
        <v>1.9000000000000001</v>
      </c>
      <c r="K76" s="371">
        <v>0</v>
      </c>
      <c r="L76" s="371">
        <v>0</v>
      </c>
      <c r="M76" s="371">
        <v>0</v>
      </c>
      <c r="N76" s="152">
        <v>0</v>
      </c>
      <c r="O76" s="152">
        <v>0</v>
      </c>
      <c r="P76" s="152">
        <v>0</v>
      </c>
      <c r="Q76" s="152">
        <v>0</v>
      </c>
      <c r="R76" s="152">
        <v>0</v>
      </c>
      <c r="S76" s="152">
        <v>0.377</v>
      </c>
      <c r="T76" s="370">
        <v>0.36699999999999999</v>
      </c>
      <c r="U76" s="370">
        <v>0</v>
      </c>
      <c r="V76" s="370">
        <v>0</v>
      </c>
      <c r="W76" s="370">
        <v>0.01</v>
      </c>
      <c r="X76" s="136">
        <v>0</v>
      </c>
      <c r="Y76" s="136">
        <v>0</v>
      </c>
      <c r="Z76" s="136">
        <v>0</v>
      </c>
      <c r="AA76" s="135">
        <v>0</v>
      </c>
      <c r="AB76" s="136">
        <v>0</v>
      </c>
      <c r="AC76" s="136">
        <v>0</v>
      </c>
      <c r="AD76" s="136">
        <v>0</v>
      </c>
      <c r="AE76" s="136">
        <v>0</v>
      </c>
      <c r="AF76" s="136">
        <v>0</v>
      </c>
      <c r="AG76" s="136">
        <v>0</v>
      </c>
      <c r="AH76" s="136">
        <v>0</v>
      </c>
      <c r="AI76" s="136">
        <v>0</v>
      </c>
      <c r="AJ76" s="136">
        <v>0</v>
      </c>
      <c r="AK76" s="136">
        <v>0</v>
      </c>
      <c r="AL76" s="167"/>
    </row>
    <row r="77" spans="1:38" s="48" customFormat="1" ht="37.5" customHeight="1" outlineLevel="1" x14ac:dyDescent="0.25">
      <c r="A77" s="122" t="s">
        <v>366</v>
      </c>
      <c r="B77" s="47">
        <v>1.5</v>
      </c>
      <c r="C77" s="165" t="s">
        <v>570</v>
      </c>
      <c r="D77" s="152">
        <v>29.312000000000001</v>
      </c>
      <c r="E77" s="371">
        <v>0</v>
      </c>
      <c r="F77" s="371">
        <v>29.312000000000001</v>
      </c>
      <c r="G77" s="371">
        <v>0</v>
      </c>
      <c r="H77" s="371">
        <v>0</v>
      </c>
      <c r="I77" s="152">
        <v>35.513999999999996</v>
      </c>
      <c r="J77" s="371">
        <v>0</v>
      </c>
      <c r="K77" s="371">
        <v>18.829999999999998</v>
      </c>
      <c r="L77" s="371">
        <v>0</v>
      </c>
      <c r="M77" s="371">
        <v>16.684000000000001</v>
      </c>
      <c r="N77" s="152">
        <v>6.2019999999999982</v>
      </c>
      <c r="O77" s="152">
        <v>0</v>
      </c>
      <c r="P77" s="152">
        <v>-10.482000000000003</v>
      </c>
      <c r="Q77" s="152">
        <v>0</v>
      </c>
      <c r="R77" s="152">
        <v>16.684000000000001</v>
      </c>
      <c r="S77" s="152">
        <v>38.024000000000001</v>
      </c>
      <c r="T77" s="370">
        <v>0.42299999999999999</v>
      </c>
      <c r="U77" s="370">
        <v>8.7810000000000006</v>
      </c>
      <c r="V77" s="370">
        <v>0</v>
      </c>
      <c r="W77" s="370">
        <v>28.82</v>
      </c>
      <c r="X77" s="136">
        <v>0</v>
      </c>
      <c r="Y77" s="136">
        <v>0</v>
      </c>
      <c r="Z77" s="136">
        <v>0</v>
      </c>
      <c r="AA77" s="135">
        <v>0</v>
      </c>
      <c r="AB77" s="136">
        <v>0</v>
      </c>
      <c r="AC77" s="136">
        <v>0</v>
      </c>
      <c r="AD77" s="136">
        <v>0</v>
      </c>
      <c r="AE77" s="136">
        <v>0</v>
      </c>
      <c r="AF77" s="136" t="s">
        <v>950</v>
      </c>
      <c r="AG77" s="136">
        <v>0</v>
      </c>
      <c r="AH77" s="136">
        <v>0</v>
      </c>
      <c r="AI77" s="136" t="s">
        <v>951</v>
      </c>
      <c r="AJ77" s="136">
        <v>1.81</v>
      </c>
      <c r="AK77" s="136">
        <v>0</v>
      </c>
      <c r="AL77" s="167"/>
    </row>
    <row r="78" spans="1:38" s="48" customFormat="1" ht="37.5" customHeight="1" outlineLevel="1" x14ac:dyDescent="0.25">
      <c r="A78" s="122" t="s">
        <v>366</v>
      </c>
      <c r="B78" s="47">
        <v>1.5</v>
      </c>
      <c r="C78" s="165" t="s">
        <v>571</v>
      </c>
      <c r="D78" s="152">
        <v>0</v>
      </c>
      <c r="E78" s="371">
        <v>0</v>
      </c>
      <c r="F78" s="371">
        <v>0</v>
      </c>
      <c r="G78" s="371">
        <v>0</v>
      </c>
      <c r="H78" s="371">
        <v>0</v>
      </c>
      <c r="I78" s="152">
        <v>0</v>
      </c>
      <c r="J78" s="371">
        <v>0</v>
      </c>
      <c r="K78" s="371">
        <v>0</v>
      </c>
      <c r="L78" s="371">
        <v>0</v>
      </c>
      <c r="M78" s="371">
        <v>0</v>
      </c>
      <c r="N78" s="152">
        <v>0</v>
      </c>
      <c r="O78" s="152">
        <v>0</v>
      </c>
      <c r="P78" s="152">
        <v>0</v>
      </c>
      <c r="Q78" s="152">
        <v>0</v>
      </c>
      <c r="R78" s="152">
        <v>0</v>
      </c>
      <c r="S78" s="152">
        <v>0.161</v>
      </c>
      <c r="T78" s="370">
        <v>0</v>
      </c>
      <c r="U78" s="370">
        <v>0</v>
      </c>
      <c r="V78" s="370">
        <v>0</v>
      </c>
      <c r="W78" s="370">
        <v>0.161</v>
      </c>
      <c r="X78" s="136">
        <v>0</v>
      </c>
      <c r="Y78" s="136">
        <v>0</v>
      </c>
      <c r="Z78" s="136">
        <v>0</v>
      </c>
      <c r="AA78" s="135">
        <v>0</v>
      </c>
      <c r="AB78" s="136">
        <v>0</v>
      </c>
      <c r="AC78" s="136">
        <v>0</v>
      </c>
      <c r="AD78" s="136">
        <v>0</v>
      </c>
      <c r="AE78" s="136">
        <v>0</v>
      </c>
      <c r="AF78" s="136">
        <v>0</v>
      </c>
      <c r="AG78" s="136">
        <v>0</v>
      </c>
      <c r="AH78" s="136">
        <v>0</v>
      </c>
      <c r="AI78" s="136">
        <v>0</v>
      </c>
      <c r="AJ78" s="136">
        <v>0</v>
      </c>
      <c r="AK78" s="136">
        <v>0</v>
      </c>
      <c r="AL78" s="167"/>
    </row>
    <row r="79" spans="1:38" s="48" customFormat="1" ht="37.5" customHeight="1" outlineLevel="1" x14ac:dyDescent="0.25">
      <c r="A79" s="122" t="s">
        <v>366</v>
      </c>
      <c r="B79" s="47">
        <v>1.5</v>
      </c>
      <c r="C79" s="165" t="s">
        <v>572</v>
      </c>
      <c r="D79" s="152">
        <v>14.116763000000001</v>
      </c>
      <c r="E79" s="371">
        <v>0</v>
      </c>
      <c r="F79" s="371">
        <v>14.116763000000001</v>
      </c>
      <c r="G79" s="371">
        <v>0</v>
      </c>
      <c r="H79" s="371">
        <v>0</v>
      </c>
      <c r="I79" s="152">
        <v>10.965999999999999</v>
      </c>
      <c r="J79" s="371">
        <v>0</v>
      </c>
      <c r="K79" s="371">
        <v>10.965999999999999</v>
      </c>
      <c r="L79" s="371">
        <v>0</v>
      </c>
      <c r="M79" s="371">
        <v>0</v>
      </c>
      <c r="N79" s="152">
        <v>-3.1507630000000013</v>
      </c>
      <c r="O79" s="152">
        <v>0</v>
      </c>
      <c r="P79" s="152">
        <v>-3.1507630000000013</v>
      </c>
      <c r="Q79" s="152">
        <v>0</v>
      </c>
      <c r="R79" s="152">
        <v>0</v>
      </c>
      <c r="S79" s="152">
        <v>2.38</v>
      </c>
      <c r="T79" s="370">
        <v>0</v>
      </c>
      <c r="U79" s="370">
        <v>0</v>
      </c>
      <c r="V79" s="370">
        <v>0</v>
      </c>
      <c r="W79" s="370">
        <v>2.38</v>
      </c>
      <c r="X79" s="136">
        <v>0</v>
      </c>
      <c r="Y79" s="136">
        <v>0</v>
      </c>
      <c r="Z79" s="136">
        <v>0</v>
      </c>
      <c r="AA79" s="135">
        <v>0</v>
      </c>
      <c r="AB79" s="136">
        <v>0</v>
      </c>
      <c r="AC79" s="136">
        <v>0</v>
      </c>
      <c r="AD79" s="136">
        <v>0</v>
      </c>
      <c r="AE79" s="136">
        <v>0</v>
      </c>
      <c r="AF79" s="136">
        <v>0</v>
      </c>
      <c r="AG79" s="136">
        <v>0</v>
      </c>
      <c r="AH79" s="136">
        <v>0</v>
      </c>
      <c r="AI79" s="136">
        <v>0</v>
      </c>
      <c r="AJ79" s="136">
        <v>0</v>
      </c>
      <c r="AK79" s="136">
        <v>0</v>
      </c>
      <c r="AL79" s="167"/>
    </row>
    <row r="80" spans="1:38" s="48" customFormat="1" ht="37.5" customHeight="1" outlineLevel="1" x14ac:dyDescent="0.25">
      <c r="A80" s="122" t="s">
        <v>366</v>
      </c>
      <c r="B80" s="47">
        <v>1.5</v>
      </c>
      <c r="C80" s="165" t="s">
        <v>573</v>
      </c>
      <c r="D80" s="152">
        <v>0</v>
      </c>
      <c r="E80" s="371">
        <v>0</v>
      </c>
      <c r="F80" s="371">
        <v>0</v>
      </c>
      <c r="G80" s="371">
        <v>0</v>
      </c>
      <c r="H80" s="371">
        <v>0</v>
      </c>
      <c r="I80" s="152">
        <v>0</v>
      </c>
      <c r="J80" s="371">
        <v>0</v>
      </c>
      <c r="K80" s="371">
        <v>0</v>
      </c>
      <c r="L80" s="371">
        <v>0</v>
      </c>
      <c r="M80" s="371">
        <v>0</v>
      </c>
      <c r="N80" s="152">
        <v>0</v>
      </c>
      <c r="O80" s="152">
        <v>0</v>
      </c>
      <c r="P80" s="152">
        <v>0</v>
      </c>
      <c r="Q80" s="152">
        <v>0</v>
      </c>
      <c r="R80" s="152">
        <v>0</v>
      </c>
      <c r="S80" s="152">
        <v>0.17599999999999999</v>
      </c>
      <c r="T80" s="370">
        <v>0</v>
      </c>
      <c r="U80" s="370">
        <v>0</v>
      </c>
      <c r="V80" s="370">
        <v>0</v>
      </c>
      <c r="W80" s="370">
        <v>0.17599999999999999</v>
      </c>
      <c r="X80" s="136">
        <v>0</v>
      </c>
      <c r="Y80" s="136">
        <v>0</v>
      </c>
      <c r="Z80" s="136">
        <v>0</v>
      </c>
      <c r="AA80" s="135">
        <v>0</v>
      </c>
      <c r="AB80" s="136">
        <v>0</v>
      </c>
      <c r="AC80" s="136">
        <v>0</v>
      </c>
      <c r="AD80" s="136">
        <v>0</v>
      </c>
      <c r="AE80" s="136">
        <v>0</v>
      </c>
      <c r="AF80" s="136">
        <v>0</v>
      </c>
      <c r="AG80" s="136">
        <v>0</v>
      </c>
      <c r="AH80" s="136">
        <v>0</v>
      </c>
      <c r="AI80" s="136">
        <v>0</v>
      </c>
      <c r="AJ80" s="136">
        <v>0</v>
      </c>
      <c r="AK80" s="136">
        <v>0</v>
      </c>
      <c r="AL80" s="167"/>
    </row>
    <row r="81" spans="1:38" s="48" customFormat="1" ht="37.5" customHeight="1" outlineLevel="1" x14ac:dyDescent="0.25">
      <c r="A81" s="122" t="s">
        <v>366</v>
      </c>
      <c r="B81" s="47">
        <v>1.5</v>
      </c>
      <c r="C81" s="165" t="s">
        <v>574</v>
      </c>
      <c r="D81" s="152">
        <v>2.0760000000000001</v>
      </c>
      <c r="E81" s="371">
        <v>2.0760000000000001</v>
      </c>
      <c r="F81" s="371">
        <v>0</v>
      </c>
      <c r="G81" s="371">
        <v>0</v>
      </c>
      <c r="H81" s="371">
        <v>0</v>
      </c>
      <c r="I81" s="152">
        <v>2.0760000000000001</v>
      </c>
      <c r="J81" s="371">
        <v>2.0760000000000001</v>
      </c>
      <c r="K81" s="371">
        <v>0</v>
      </c>
      <c r="L81" s="371">
        <v>0</v>
      </c>
      <c r="M81" s="371">
        <v>0</v>
      </c>
      <c r="N81" s="152">
        <v>0</v>
      </c>
      <c r="O81" s="152">
        <v>0</v>
      </c>
      <c r="P81" s="152">
        <v>0</v>
      </c>
      <c r="Q81" s="152">
        <v>0</v>
      </c>
      <c r="R81" s="152">
        <v>0</v>
      </c>
      <c r="S81" s="152">
        <v>9.6909999999999989</v>
      </c>
      <c r="T81" s="370">
        <v>0</v>
      </c>
      <c r="U81" s="370">
        <v>6.806</v>
      </c>
      <c r="V81" s="370">
        <v>0</v>
      </c>
      <c r="W81" s="370">
        <v>2.8849999999999998</v>
      </c>
      <c r="X81" s="136">
        <v>0</v>
      </c>
      <c r="Y81" s="136">
        <v>0</v>
      </c>
      <c r="Z81" s="136">
        <v>0</v>
      </c>
      <c r="AA81" s="135">
        <v>0</v>
      </c>
      <c r="AB81" s="136">
        <v>0</v>
      </c>
      <c r="AC81" s="136">
        <v>0</v>
      </c>
      <c r="AD81" s="136">
        <v>0</v>
      </c>
      <c r="AE81" s="136">
        <v>0</v>
      </c>
      <c r="AF81" s="136" t="s">
        <v>950</v>
      </c>
      <c r="AG81" s="136">
        <v>0</v>
      </c>
      <c r="AH81" s="136">
        <v>0</v>
      </c>
      <c r="AI81" s="136" t="s">
        <v>953</v>
      </c>
      <c r="AJ81" s="136">
        <v>8.4540000000000006</v>
      </c>
      <c r="AK81" s="136">
        <v>0</v>
      </c>
      <c r="AL81" s="167"/>
    </row>
    <row r="82" spans="1:38" s="48" customFormat="1" ht="37.5" customHeight="1" outlineLevel="1" x14ac:dyDescent="0.25">
      <c r="A82" s="122" t="s">
        <v>366</v>
      </c>
      <c r="B82" s="47">
        <v>1.5</v>
      </c>
      <c r="C82" s="165" t="s">
        <v>576</v>
      </c>
      <c r="D82" s="152">
        <v>0</v>
      </c>
      <c r="E82" s="371">
        <v>0</v>
      </c>
      <c r="F82" s="371">
        <v>0</v>
      </c>
      <c r="G82" s="371">
        <v>0</v>
      </c>
      <c r="H82" s="371">
        <v>0</v>
      </c>
      <c r="I82" s="152">
        <v>0</v>
      </c>
      <c r="J82" s="371">
        <v>0</v>
      </c>
      <c r="K82" s="371">
        <v>0</v>
      </c>
      <c r="L82" s="371">
        <v>0</v>
      </c>
      <c r="M82" s="371">
        <v>0</v>
      </c>
      <c r="N82" s="152">
        <v>0</v>
      </c>
      <c r="O82" s="152">
        <v>0</v>
      </c>
      <c r="P82" s="152">
        <v>0</v>
      </c>
      <c r="Q82" s="152">
        <v>0</v>
      </c>
      <c r="R82" s="152">
        <v>0</v>
      </c>
      <c r="S82" s="152">
        <v>3.5000000000000003E-2</v>
      </c>
      <c r="T82" s="370">
        <v>0</v>
      </c>
      <c r="U82" s="370">
        <v>0</v>
      </c>
      <c r="V82" s="370">
        <v>0</v>
      </c>
      <c r="W82" s="370">
        <v>3.5000000000000003E-2</v>
      </c>
      <c r="X82" s="136">
        <v>0</v>
      </c>
      <c r="Y82" s="136">
        <v>0</v>
      </c>
      <c r="Z82" s="136">
        <v>0</v>
      </c>
      <c r="AA82" s="135">
        <v>0</v>
      </c>
      <c r="AB82" s="136">
        <v>0</v>
      </c>
      <c r="AC82" s="136">
        <v>0</v>
      </c>
      <c r="AD82" s="136">
        <v>0</v>
      </c>
      <c r="AE82" s="136">
        <v>0</v>
      </c>
      <c r="AF82" s="136">
        <v>0</v>
      </c>
      <c r="AG82" s="136">
        <v>0</v>
      </c>
      <c r="AH82" s="136">
        <v>0</v>
      </c>
      <c r="AI82" s="136">
        <v>0</v>
      </c>
      <c r="AJ82" s="136">
        <v>0</v>
      </c>
      <c r="AK82" s="136">
        <v>0</v>
      </c>
      <c r="AL82" s="167"/>
    </row>
    <row r="83" spans="1:38" s="48" customFormat="1" ht="37.5" customHeight="1" outlineLevel="1" x14ac:dyDescent="0.25">
      <c r="A83" s="122" t="s">
        <v>366</v>
      </c>
      <c r="B83" s="47">
        <v>1.5</v>
      </c>
      <c r="C83" s="165" t="s">
        <v>575</v>
      </c>
      <c r="D83" s="152">
        <v>0</v>
      </c>
      <c r="E83" s="371">
        <v>0</v>
      </c>
      <c r="F83" s="371">
        <v>0</v>
      </c>
      <c r="G83" s="371">
        <v>0</v>
      </c>
      <c r="H83" s="371">
        <v>0</v>
      </c>
      <c r="I83" s="152">
        <v>0</v>
      </c>
      <c r="J83" s="371">
        <v>0</v>
      </c>
      <c r="K83" s="371">
        <v>0</v>
      </c>
      <c r="L83" s="371">
        <v>0</v>
      </c>
      <c r="M83" s="371">
        <v>0</v>
      </c>
      <c r="N83" s="152">
        <v>0</v>
      </c>
      <c r="O83" s="152">
        <v>0</v>
      </c>
      <c r="P83" s="152">
        <v>0</v>
      </c>
      <c r="Q83" s="152">
        <v>0</v>
      </c>
      <c r="R83" s="152">
        <v>0</v>
      </c>
      <c r="S83" s="152">
        <v>4.3999999999999997E-2</v>
      </c>
      <c r="T83" s="370">
        <v>0</v>
      </c>
      <c r="U83" s="370">
        <v>0</v>
      </c>
      <c r="V83" s="370">
        <v>0</v>
      </c>
      <c r="W83" s="370">
        <v>4.3999999999999997E-2</v>
      </c>
      <c r="X83" s="136">
        <v>0</v>
      </c>
      <c r="Y83" s="136">
        <v>0</v>
      </c>
      <c r="Z83" s="136">
        <v>0</v>
      </c>
      <c r="AA83" s="135">
        <v>0</v>
      </c>
      <c r="AB83" s="136">
        <v>0</v>
      </c>
      <c r="AC83" s="136">
        <v>0</v>
      </c>
      <c r="AD83" s="136">
        <v>0</v>
      </c>
      <c r="AE83" s="136">
        <v>0</v>
      </c>
      <c r="AF83" s="136">
        <v>0</v>
      </c>
      <c r="AG83" s="136">
        <v>0</v>
      </c>
      <c r="AH83" s="136">
        <v>0</v>
      </c>
      <c r="AI83" s="136">
        <v>0</v>
      </c>
      <c r="AJ83" s="136">
        <v>0</v>
      </c>
      <c r="AK83" s="136">
        <v>0</v>
      </c>
      <c r="AL83" s="167"/>
    </row>
    <row r="84" spans="1:38" s="48" customFormat="1" ht="37.5" customHeight="1" outlineLevel="1" x14ac:dyDescent="0.25">
      <c r="A84" s="122" t="s">
        <v>366</v>
      </c>
      <c r="B84" s="47">
        <v>1.5</v>
      </c>
      <c r="C84" s="165" t="s">
        <v>577</v>
      </c>
      <c r="D84" s="152">
        <v>0</v>
      </c>
      <c r="E84" s="371">
        <v>0</v>
      </c>
      <c r="F84" s="371">
        <v>0</v>
      </c>
      <c r="G84" s="371">
        <v>0</v>
      </c>
      <c r="H84" s="371">
        <v>0</v>
      </c>
      <c r="I84" s="152">
        <v>0</v>
      </c>
      <c r="J84" s="371">
        <v>0</v>
      </c>
      <c r="K84" s="371">
        <v>0</v>
      </c>
      <c r="L84" s="371">
        <v>0</v>
      </c>
      <c r="M84" s="371">
        <v>0</v>
      </c>
      <c r="N84" s="152">
        <v>0</v>
      </c>
      <c r="O84" s="152">
        <v>0</v>
      </c>
      <c r="P84" s="152">
        <v>0</v>
      </c>
      <c r="Q84" s="152">
        <v>0</v>
      </c>
      <c r="R84" s="152">
        <v>0</v>
      </c>
      <c r="S84" s="152">
        <v>0.125</v>
      </c>
      <c r="T84" s="370">
        <v>0</v>
      </c>
      <c r="U84" s="370">
        <v>0</v>
      </c>
      <c r="V84" s="370">
        <v>0</v>
      </c>
      <c r="W84" s="370">
        <v>0.125</v>
      </c>
      <c r="X84" s="136">
        <v>0</v>
      </c>
      <c r="Y84" s="136">
        <v>0</v>
      </c>
      <c r="Z84" s="136">
        <v>0</v>
      </c>
      <c r="AA84" s="135">
        <v>0</v>
      </c>
      <c r="AB84" s="136">
        <v>0</v>
      </c>
      <c r="AC84" s="136">
        <v>0</v>
      </c>
      <c r="AD84" s="136">
        <v>0</v>
      </c>
      <c r="AE84" s="136">
        <v>0</v>
      </c>
      <c r="AF84" s="136">
        <v>0</v>
      </c>
      <c r="AG84" s="136">
        <v>0</v>
      </c>
      <c r="AH84" s="136">
        <v>0</v>
      </c>
      <c r="AI84" s="136">
        <v>0</v>
      </c>
      <c r="AJ84" s="136">
        <v>0</v>
      </c>
      <c r="AK84" s="136">
        <v>0</v>
      </c>
      <c r="AL84" s="167"/>
    </row>
    <row r="85" spans="1:38" s="48" customFormat="1" ht="37.5" customHeight="1" outlineLevel="1" x14ac:dyDescent="0.25">
      <c r="A85" s="122" t="s">
        <v>366</v>
      </c>
      <c r="B85" s="47">
        <v>1.5</v>
      </c>
      <c r="C85" s="165" t="s">
        <v>578</v>
      </c>
      <c r="D85" s="152">
        <v>0</v>
      </c>
      <c r="E85" s="371">
        <v>0</v>
      </c>
      <c r="F85" s="371">
        <v>0</v>
      </c>
      <c r="G85" s="371">
        <v>0</v>
      </c>
      <c r="H85" s="371">
        <v>0</v>
      </c>
      <c r="I85" s="152">
        <v>0</v>
      </c>
      <c r="J85" s="371">
        <v>0</v>
      </c>
      <c r="K85" s="371">
        <v>0</v>
      </c>
      <c r="L85" s="371">
        <v>0</v>
      </c>
      <c r="M85" s="371">
        <v>0</v>
      </c>
      <c r="N85" s="152">
        <v>0</v>
      </c>
      <c r="O85" s="152">
        <v>0</v>
      </c>
      <c r="P85" s="152">
        <v>0</v>
      </c>
      <c r="Q85" s="152">
        <v>0</v>
      </c>
      <c r="R85" s="152">
        <v>0</v>
      </c>
      <c r="S85" s="152">
        <v>0.08</v>
      </c>
      <c r="T85" s="370">
        <v>0</v>
      </c>
      <c r="U85" s="370">
        <v>0.08</v>
      </c>
      <c r="V85" s="370">
        <v>0</v>
      </c>
      <c r="W85" s="370">
        <v>0</v>
      </c>
      <c r="X85" s="136">
        <v>0</v>
      </c>
      <c r="Y85" s="136">
        <v>0</v>
      </c>
      <c r="Z85" s="136">
        <v>0</v>
      </c>
      <c r="AA85" s="135">
        <v>0</v>
      </c>
      <c r="AB85" s="136">
        <v>0</v>
      </c>
      <c r="AC85" s="136">
        <v>0</v>
      </c>
      <c r="AD85" s="136">
        <v>0</v>
      </c>
      <c r="AE85" s="136">
        <v>0</v>
      </c>
      <c r="AF85" s="465">
        <v>2014</v>
      </c>
      <c r="AG85" s="136">
        <v>0</v>
      </c>
      <c r="AH85" s="136">
        <v>0</v>
      </c>
      <c r="AI85" s="136" t="s">
        <v>954</v>
      </c>
      <c r="AJ85" s="136">
        <v>0.05</v>
      </c>
      <c r="AK85" s="136">
        <v>0</v>
      </c>
      <c r="AL85" s="167"/>
    </row>
    <row r="86" spans="1:38" s="48" customFormat="1" ht="37.5" customHeight="1" outlineLevel="1" x14ac:dyDescent="0.25">
      <c r="A86" s="122" t="s">
        <v>363</v>
      </c>
      <c r="B86" s="47">
        <v>1.5</v>
      </c>
      <c r="C86" s="165" t="s">
        <v>413</v>
      </c>
      <c r="D86" s="152">
        <v>3.1283528599999997</v>
      </c>
      <c r="E86" s="371">
        <v>0</v>
      </c>
      <c r="F86" s="371">
        <v>3.1283528599999997</v>
      </c>
      <c r="G86" s="371">
        <v>0</v>
      </c>
      <c r="H86" s="371">
        <v>0</v>
      </c>
      <c r="I86" s="152">
        <v>1.5389187499999999</v>
      </c>
      <c r="J86" s="371">
        <v>0</v>
      </c>
      <c r="K86" s="371">
        <v>1.5389187499999999</v>
      </c>
      <c r="L86" s="371">
        <v>0</v>
      </c>
      <c r="M86" s="371">
        <v>0</v>
      </c>
      <c r="N86" s="152">
        <v>-1.5894341099999998</v>
      </c>
      <c r="O86" s="152">
        <v>0</v>
      </c>
      <c r="P86" s="152">
        <v>-1.5894341099999998</v>
      </c>
      <c r="Q86" s="152">
        <v>0</v>
      </c>
      <c r="R86" s="152">
        <v>0</v>
      </c>
      <c r="S86" s="152">
        <v>1.2190000000000001</v>
      </c>
      <c r="T86" s="370">
        <v>0.81799999999999995</v>
      </c>
      <c r="U86" s="370">
        <v>6.0000000000000001E-3</v>
      </c>
      <c r="V86" s="370">
        <v>0</v>
      </c>
      <c r="W86" s="370">
        <v>0.39500000000000013</v>
      </c>
      <c r="X86" s="136">
        <v>0</v>
      </c>
      <c r="Y86" s="136">
        <v>0</v>
      </c>
      <c r="Z86" s="136">
        <v>0</v>
      </c>
      <c r="AA86" s="135">
        <v>0</v>
      </c>
      <c r="AB86" s="136">
        <v>0</v>
      </c>
      <c r="AC86" s="136">
        <v>0</v>
      </c>
      <c r="AD86" s="136">
        <v>0</v>
      </c>
      <c r="AE86" s="136">
        <v>0</v>
      </c>
      <c r="AF86" s="136">
        <v>0</v>
      </c>
      <c r="AG86" s="136">
        <v>0</v>
      </c>
      <c r="AH86" s="136">
        <v>0</v>
      </c>
      <c r="AI86" s="136">
        <v>0</v>
      </c>
      <c r="AJ86" s="136">
        <v>0</v>
      </c>
      <c r="AK86" s="136">
        <v>0</v>
      </c>
      <c r="AL86" s="167"/>
    </row>
    <row r="87" spans="1:38" s="48" customFormat="1" ht="37.5" customHeight="1" outlineLevel="1" x14ac:dyDescent="0.25">
      <c r="A87" s="122" t="s">
        <v>363</v>
      </c>
      <c r="B87" s="47">
        <v>1.5</v>
      </c>
      <c r="C87" s="165" t="s">
        <v>568</v>
      </c>
      <c r="D87" s="152">
        <v>0</v>
      </c>
      <c r="E87" s="371">
        <v>0</v>
      </c>
      <c r="F87" s="371">
        <v>0</v>
      </c>
      <c r="G87" s="371">
        <v>0</v>
      </c>
      <c r="H87" s="371">
        <v>0</v>
      </c>
      <c r="I87" s="152">
        <v>0</v>
      </c>
      <c r="J87" s="371">
        <v>0</v>
      </c>
      <c r="K87" s="371">
        <v>0</v>
      </c>
      <c r="L87" s="371">
        <v>0</v>
      </c>
      <c r="M87" s="371">
        <v>0</v>
      </c>
      <c r="N87" s="152">
        <v>0</v>
      </c>
      <c r="O87" s="152">
        <v>0</v>
      </c>
      <c r="P87" s="152">
        <v>0</v>
      </c>
      <c r="Q87" s="152">
        <v>0</v>
      </c>
      <c r="R87" s="152">
        <v>0</v>
      </c>
      <c r="S87" s="152">
        <v>0.44</v>
      </c>
      <c r="T87" s="370">
        <v>0</v>
      </c>
      <c r="U87" s="370">
        <v>0</v>
      </c>
      <c r="V87" s="370">
        <v>0</v>
      </c>
      <c r="W87" s="370">
        <v>0.44</v>
      </c>
      <c r="X87" s="136">
        <v>0</v>
      </c>
      <c r="Y87" s="136">
        <v>0</v>
      </c>
      <c r="Z87" s="136">
        <v>0</v>
      </c>
      <c r="AA87" s="135">
        <v>0</v>
      </c>
      <c r="AB87" s="136">
        <v>0</v>
      </c>
      <c r="AC87" s="136">
        <v>0</v>
      </c>
      <c r="AD87" s="136">
        <v>0</v>
      </c>
      <c r="AE87" s="136">
        <v>0</v>
      </c>
      <c r="AF87" s="136">
        <v>0</v>
      </c>
      <c r="AG87" s="136">
        <v>0</v>
      </c>
      <c r="AH87" s="136">
        <v>0</v>
      </c>
      <c r="AI87" s="136">
        <v>0</v>
      </c>
      <c r="AJ87" s="136">
        <v>0</v>
      </c>
      <c r="AK87" s="136">
        <v>0</v>
      </c>
      <c r="AL87" s="167"/>
    </row>
    <row r="88" spans="1:38" s="48" customFormat="1" ht="37.5" customHeight="1" outlineLevel="1" x14ac:dyDescent="0.25">
      <c r="A88" s="122" t="s">
        <v>363</v>
      </c>
      <c r="B88" s="47">
        <v>1.5</v>
      </c>
      <c r="C88" s="165" t="s">
        <v>569</v>
      </c>
      <c r="D88" s="152">
        <v>0.44389899999999999</v>
      </c>
      <c r="E88" s="371">
        <v>0.44389899999999999</v>
      </c>
      <c r="F88" s="371">
        <v>0</v>
      </c>
      <c r="G88" s="371">
        <v>0</v>
      </c>
      <c r="H88" s="371">
        <v>0</v>
      </c>
      <c r="I88" s="152">
        <v>8.41351519</v>
      </c>
      <c r="J88" s="371">
        <v>0.44389899999999999</v>
      </c>
      <c r="K88" s="371">
        <v>7.96961619</v>
      </c>
      <c r="L88" s="371">
        <v>0</v>
      </c>
      <c r="M88" s="371">
        <v>0</v>
      </c>
      <c r="N88" s="152">
        <v>7.96961619</v>
      </c>
      <c r="O88" s="152">
        <v>0</v>
      </c>
      <c r="P88" s="152">
        <v>7.96961619</v>
      </c>
      <c r="Q88" s="152">
        <v>0</v>
      </c>
      <c r="R88" s="152">
        <v>0</v>
      </c>
      <c r="S88" s="152">
        <v>7.0459999999999994</v>
      </c>
      <c r="T88" s="370">
        <v>0</v>
      </c>
      <c r="U88" s="370">
        <v>6.7539999999999996</v>
      </c>
      <c r="V88" s="370">
        <v>0</v>
      </c>
      <c r="W88" s="370">
        <v>0.29199999999999998</v>
      </c>
      <c r="X88" s="136">
        <v>0</v>
      </c>
      <c r="Y88" s="136">
        <v>0</v>
      </c>
      <c r="Z88" s="136">
        <v>0</v>
      </c>
      <c r="AA88" s="135">
        <v>0</v>
      </c>
      <c r="AB88" s="136">
        <v>0</v>
      </c>
      <c r="AC88" s="136">
        <v>0</v>
      </c>
      <c r="AD88" s="136">
        <v>0</v>
      </c>
      <c r="AE88" s="136">
        <v>0</v>
      </c>
      <c r="AF88" s="136">
        <v>0</v>
      </c>
      <c r="AG88" s="136">
        <v>0</v>
      </c>
      <c r="AH88" s="136">
        <v>0</v>
      </c>
      <c r="AI88" s="136">
        <v>0</v>
      </c>
      <c r="AJ88" s="136">
        <v>0</v>
      </c>
      <c r="AK88" s="136">
        <v>0</v>
      </c>
      <c r="AL88" s="167"/>
    </row>
    <row r="89" spans="1:38" s="48" customFormat="1" ht="37.5" customHeight="1" outlineLevel="1" x14ac:dyDescent="0.25">
      <c r="A89" s="122" t="s">
        <v>366</v>
      </c>
      <c r="B89" s="47">
        <v>1.5</v>
      </c>
      <c r="C89" s="165" t="s">
        <v>582</v>
      </c>
      <c r="D89" s="152">
        <v>2.6994000000000002</v>
      </c>
      <c r="E89" s="371">
        <v>0</v>
      </c>
      <c r="F89" s="371">
        <v>2.6994000000000002</v>
      </c>
      <c r="G89" s="371">
        <v>0</v>
      </c>
      <c r="H89" s="371">
        <v>0</v>
      </c>
      <c r="I89" s="152">
        <v>3.2614000000000001</v>
      </c>
      <c r="J89" s="371">
        <v>0</v>
      </c>
      <c r="K89" s="371">
        <v>3.2614000000000001</v>
      </c>
      <c r="L89" s="371">
        <v>0</v>
      </c>
      <c r="M89" s="371">
        <v>0</v>
      </c>
      <c r="N89" s="152">
        <v>0.56199999999999983</v>
      </c>
      <c r="O89" s="152">
        <v>0</v>
      </c>
      <c r="P89" s="152">
        <v>0.56199999999999983</v>
      </c>
      <c r="Q89" s="152">
        <v>0</v>
      </c>
      <c r="R89" s="152">
        <v>0</v>
      </c>
      <c r="S89" s="152">
        <v>0.159</v>
      </c>
      <c r="T89" s="370">
        <v>0</v>
      </c>
      <c r="U89" s="370">
        <v>0</v>
      </c>
      <c r="V89" s="370">
        <v>0</v>
      </c>
      <c r="W89" s="370">
        <v>0.159</v>
      </c>
      <c r="X89" s="136">
        <v>0</v>
      </c>
      <c r="Y89" s="136">
        <v>0</v>
      </c>
      <c r="Z89" s="136">
        <v>0</v>
      </c>
      <c r="AA89" s="135">
        <v>0</v>
      </c>
      <c r="AB89" s="136">
        <v>0</v>
      </c>
      <c r="AC89" s="136">
        <v>0</v>
      </c>
      <c r="AD89" s="136">
        <v>0</v>
      </c>
      <c r="AE89" s="136">
        <v>0</v>
      </c>
      <c r="AF89" s="136">
        <v>0</v>
      </c>
      <c r="AG89" s="136">
        <v>0</v>
      </c>
      <c r="AH89" s="136">
        <v>0</v>
      </c>
      <c r="AI89" s="136">
        <v>0</v>
      </c>
      <c r="AJ89" s="136">
        <v>0</v>
      </c>
      <c r="AK89" s="136">
        <v>0</v>
      </c>
      <c r="AL89" s="167"/>
    </row>
    <row r="90" spans="1:38" s="48" customFormat="1" ht="37.5" customHeight="1" outlineLevel="1" x14ac:dyDescent="0.25">
      <c r="A90" s="122" t="s">
        <v>363</v>
      </c>
      <c r="B90" s="47">
        <v>1.5</v>
      </c>
      <c r="C90" s="165" t="s">
        <v>580</v>
      </c>
      <c r="D90" s="152">
        <v>0</v>
      </c>
      <c r="E90" s="371">
        <v>0</v>
      </c>
      <c r="F90" s="371">
        <v>0</v>
      </c>
      <c r="G90" s="371">
        <v>0</v>
      </c>
      <c r="H90" s="371">
        <v>0</v>
      </c>
      <c r="I90" s="152">
        <v>0</v>
      </c>
      <c r="J90" s="371">
        <v>0</v>
      </c>
      <c r="K90" s="371">
        <v>0</v>
      </c>
      <c r="L90" s="371">
        <v>0</v>
      </c>
      <c r="M90" s="371">
        <v>0</v>
      </c>
      <c r="N90" s="152">
        <v>0</v>
      </c>
      <c r="O90" s="152">
        <v>0</v>
      </c>
      <c r="P90" s="152">
        <v>0</v>
      </c>
      <c r="Q90" s="152">
        <v>0</v>
      </c>
      <c r="R90" s="152">
        <v>0</v>
      </c>
      <c r="S90" s="152">
        <v>6.0000000000000001E-3</v>
      </c>
      <c r="T90" s="370">
        <v>0</v>
      </c>
      <c r="U90" s="370">
        <v>0</v>
      </c>
      <c r="V90" s="370">
        <v>0</v>
      </c>
      <c r="W90" s="370">
        <v>6.0000000000000001E-3</v>
      </c>
      <c r="X90" s="136">
        <v>0</v>
      </c>
      <c r="Y90" s="136">
        <v>0</v>
      </c>
      <c r="Z90" s="136">
        <v>0</v>
      </c>
      <c r="AA90" s="135">
        <v>0</v>
      </c>
      <c r="AB90" s="136">
        <v>0</v>
      </c>
      <c r="AC90" s="136">
        <v>0</v>
      </c>
      <c r="AD90" s="136">
        <v>0</v>
      </c>
      <c r="AE90" s="136">
        <v>0</v>
      </c>
      <c r="AF90" s="136">
        <v>0</v>
      </c>
      <c r="AG90" s="136">
        <v>0</v>
      </c>
      <c r="AH90" s="136">
        <v>0</v>
      </c>
      <c r="AI90" s="136">
        <v>0</v>
      </c>
      <c r="AJ90" s="136">
        <v>0</v>
      </c>
      <c r="AK90" s="136">
        <v>0</v>
      </c>
      <c r="AL90" s="167"/>
    </row>
    <row r="91" spans="1:38" s="48" customFormat="1" ht="37.5" customHeight="1" outlineLevel="1" x14ac:dyDescent="0.25">
      <c r="A91" s="122" t="s">
        <v>363</v>
      </c>
      <c r="B91" s="47">
        <v>1.5</v>
      </c>
      <c r="C91" s="165" t="s">
        <v>583</v>
      </c>
      <c r="D91" s="152">
        <v>0</v>
      </c>
      <c r="E91" s="371">
        <v>0</v>
      </c>
      <c r="F91" s="371">
        <v>0</v>
      </c>
      <c r="G91" s="371">
        <v>0</v>
      </c>
      <c r="H91" s="371">
        <v>0</v>
      </c>
      <c r="I91" s="152">
        <v>0</v>
      </c>
      <c r="J91" s="371">
        <v>0</v>
      </c>
      <c r="K91" s="371">
        <v>0</v>
      </c>
      <c r="L91" s="371">
        <v>0</v>
      </c>
      <c r="M91" s="371">
        <v>0</v>
      </c>
      <c r="N91" s="152">
        <v>0</v>
      </c>
      <c r="O91" s="152">
        <v>0</v>
      </c>
      <c r="P91" s="152">
        <v>0</v>
      </c>
      <c r="Q91" s="152">
        <v>0</v>
      </c>
      <c r="R91" s="152">
        <v>0</v>
      </c>
      <c r="S91" s="152">
        <v>8.077</v>
      </c>
      <c r="T91" s="370">
        <v>0</v>
      </c>
      <c r="U91" s="370">
        <v>7.32</v>
      </c>
      <c r="V91" s="370">
        <v>0</v>
      </c>
      <c r="W91" s="370">
        <v>0.75699999999999967</v>
      </c>
      <c r="X91" s="136">
        <v>0</v>
      </c>
      <c r="Y91" s="136">
        <v>0</v>
      </c>
      <c r="Z91" s="136">
        <v>0</v>
      </c>
      <c r="AA91" s="135">
        <v>0</v>
      </c>
      <c r="AB91" s="136">
        <v>0</v>
      </c>
      <c r="AC91" s="136">
        <v>0</v>
      </c>
      <c r="AD91" s="136">
        <v>0</v>
      </c>
      <c r="AE91" s="136">
        <v>0</v>
      </c>
      <c r="AF91" s="136">
        <v>0</v>
      </c>
      <c r="AG91" s="136">
        <v>0</v>
      </c>
      <c r="AH91" s="136">
        <v>0</v>
      </c>
      <c r="AI91" s="136">
        <v>0</v>
      </c>
      <c r="AJ91" s="136">
        <v>0</v>
      </c>
      <c r="AK91" s="136">
        <v>0</v>
      </c>
      <c r="AL91" s="167"/>
    </row>
    <row r="92" spans="1:38" s="48" customFormat="1" ht="37.5" customHeight="1" outlineLevel="1" x14ac:dyDescent="0.25">
      <c r="A92" s="122" t="s">
        <v>365</v>
      </c>
      <c r="B92" s="47">
        <v>1.5</v>
      </c>
      <c r="C92" s="165" t="s">
        <v>637</v>
      </c>
      <c r="D92" s="152">
        <v>0</v>
      </c>
      <c r="E92" s="371">
        <v>0</v>
      </c>
      <c r="F92" s="371">
        <v>0</v>
      </c>
      <c r="G92" s="371">
        <v>0</v>
      </c>
      <c r="H92" s="371">
        <v>0</v>
      </c>
      <c r="I92" s="152">
        <v>0</v>
      </c>
      <c r="J92" s="371">
        <v>0</v>
      </c>
      <c r="K92" s="371">
        <v>0</v>
      </c>
      <c r="L92" s="371">
        <v>0</v>
      </c>
      <c r="M92" s="371">
        <v>0</v>
      </c>
      <c r="N92" s="152">
        <v>0</v>
      </c>
      <c r="O92" s="152">
        <v>0</v>
      </c>
      <c r="P92" s="152">
        <v>0</v>
      </c>
      <c r="Q92" s="152">
        <v>0</v>
      </c>
      <c r="R92" s="152">
        <v>0</v>
      </c>
      <c r="S92" s="152">
        <v>0.623</v>
      </c>
      <c r="T92" s="370">
        <v>0.623</v>
      </c>
      <c r="U92" s="370">
        <v>0</v>
      </c>
      <c r="V92" s="370">
        <v>0</v>
      </c>
      <c r="W92" s="370">
        <v>0</v>
      </c>
      <c r="X92" s="136">
        <v>0</v>
      </c>
      <c r="Y92" s="136">
        <v>0</v>
      </c>
      <c r="Z92" s="136">
        <v>0</v>
      </c>
      <c r="AA92" s="135">
        <v>0</v>
      </c>
      <c r="AB92" s="136">
        <v>0</v>
      </c>
      <c r="AC92" s="136">
        <v>0</v>
      </c>
      <c r="AD92" s="136">
        <v>0</v>
      </c>
      <c r="AE92" s="136">
        <v>0</v>
      </c>
      <c r="AF92" s="136">
        <v>0</v>
      </c>
      <c r="AG92" s="136">
        <v>0</v>
      </c>
      <c r="AH92" s="136">
        <v>0</v>
      </c>
      <c r="AI92" s="136">
        <v>0</v>
      </c>
      <c r="AJ92" s="136">
        <v>0</v>
      </c>
      <c r="AK92" s="136">
        <v>0</v>
      </c>
      <c r="AL92" s="167"/>
    </row>
    <row r="93" spans="1:38" s="48" customFormat="1" ht="37.5" customHeight="1" outlineLevel="1" x14ac:dyDescent="0.25">
      <c r="A93" s="122" t="s">
        <v>365</v>
      </c>
      <c r="B93" s="47">
        <v>1.5</v>
      </c>
      <c r="C93" s="165" t="s">
        <v>638</v>
      </c>
      <c r="D93" s="152">
        <v>0</v>
      </c>
      <c r="E93" s="371">
        <v>0</v>
      </c>
      <c r="F93" s="371">
        <v>0</v>
      </c>
      <c r="G93" s="371">
        <v>0</v>
      </c>
      <c r="H93" s="371">
        <v>0</v>
      </c>
      <c r="I93" s="152">
        <v>0</v>
      </c>
      <c r="J93" s="371">
        <v>0</v>
      </c>
      <c r="K93" s="371">
        <v>0</v>
      </c>
      <c r="L93" s="371">
        <v>0</v>
      </c>
      <c r="M93" s="371">
        <v>0</v>
      </c>
      <c r="N93" s="152">
        <v>0</v>
      </c>
      <c r="O93" s="152">
        <v>0</v>
      </c>
      <c r="P93" s="152">
        <v>0</v>
      </c>
      <c r="Q93" s="152">
        <v>0</v>
      </c>
      <c r="R93" s="152">
        <v>0</v>
      </c>
      <c r="S93" s="152">
        <v>0.128</v>
      </c>
      <c r="T93" s="370">
        <v>0.128</v>
      </c>
      <c r="U93" s="370">
        <v>0</v>
      </c>
      <c r="V93" s="370">
        <v>0</v>
      </c>
      <c r="W93" s="370">
        <v>0</v>
      </c>
      <c r="X93" s="136">
        <v>0</v>
      </c>
      <c r="Y93" s="136">
        <v>0</v>
      </c>
      <c r="Z93" s="136">
        <v>0</v>
      </c>
      <c r="AA93" s="135">
        <v>0</v>
      </c>
      <c r="AB93" s="136">
        <v>0</v>
      </c>
      <c r="AC93" s="136">
        <v>0</v>
      </c>
      <c r="AD93" s="136">
        <v>0</v>
      </c>
      <c r="AE93" s="136">
        <v>0</v>
      </c>
      <c r="AF93" s="136">
        <v>0</v>
      </c>
      <c r="AG93" s="136">
        <v>0</v>
      </c>
      <c r="AH93" s="136">
        <v>0</v>
      </c>
      <c r="AI93" s="136">
        <v>0</v>
      </c>
      <c r="AJ93" s="136">
        <v>0</v>
      </c>
      <c r="AK93" s="136">
        <v>0</v>
      </c>
      <c r="AL93" s="167"/>
    </row>
    <row r="94" spans="1:38" s="48" customFormat="1" ht="37.5" customHeight="1" outlineLevel="1" x14ac:dyDescent="0.25">
      <c r="A94" s="122" t="s">
        <v>365</v>
      </c>
      <c r="B94" s="47">
        <v>1.5</v>
      </c>
      <c r="C94" s="165" t="s">
        <v>639</v>
      </c>
      <c r="D94" s="152">
        <v>0.16789690000000002</v>
      </c>
      <c r="E94" s="371">
        <v>0</v>
      </c>
      <c r="F94" s="371">
        <v>0.16789690000000002</v>
      </c>
      <c r="G94" s="371">
        <v>0</v>
      </c>
      <c r="H94" s="371">
        <v>0</v>
      </c>
      <c r="I94" s="152">
        <v>0.216</v>
      </c>
      <c r="J94" s="371">
        <v>0</v>
      </c>
      <c r="K94" s="371">
        <v>0</v>
      </c>
      <c r="L94" s="371">
        <v>0</v>
      </c>
      <c r="M94" s="371">
        <v>0.216</v>
      </c>
      <c r="N94" s="152">
        <v>4.8103099999999982E-2</v>
      </c>
      <c r="O94" s="152">
        <v>0</v>
      </c>
      <c r="P94" s="152">
        <v>-0.16789690000000002</v>
      </c>
      <c r="Q94" s="152">
        <v>0</v>
      </c>
      <c r="R94" s="152">
        <v>0.216</v>
      </c>
      <c r="S94" s="152">
        <v>6.4290000000000003</v>
      </c>
      <c r="T94" s="370">
        <v>0</v>
      </c>
      <c r="U94" s="370">
        <v>5.7190000000000003</v>
      </c>
      <c r="V94" s="370">
        <v>0.49399999999999999</v>
      </c>
      <c r="W94" s="370">
        <v>0.216</v>
      </c>
      <c r="X94" s="136">
        <v>0</v>
      </c>
      <c r="Y94" s="136">
        <v>0</v>
      </c>
      <c r="Z94" s="136">
        <v>25</v>
      </c>
      <c r="AA94" s="135">
        <v>25</v>
      </c>
      <c r="AB94" s="136">
        <v>0</v>
      </c>
      <c r="AC94" s="136">
        <v>0</v>
      </c>
      <c r="AD94" s="136">
        <v>0</v>
      </c>
      <c r="AE94" s="136">
        <v>25</v>
      </c>
      <c r="AF94" s="136">
        <v>0</v>
      </c>
      <c r="AG94" s="136">
        <v>0</v>
      </c>
      <c r="AH94" s="136">
        <v>0</v>
      </c>
      <c r="AI94" s="136">
        <v>0</v>
      </c>
      <c r="AJ94" s="136">
        <v>0</v>
      </c>
      <c r="AK94" s="136">
        <v>6.4290000000000003</v>
      </c>
      <c r="AL94" s="167"/>
    </row>
    <row r="95" spans="1:38" s="48" customFormat="1" ht="37.5" customHeight="1" outlineLevel="1" x14ac:dyDescent="0.25">
      <c r="A95" s="122" t="s">
        <v>365</v>
      </c>
      <c r="B95" s="47">
        <v>1.5</v>
      </c>
      <c r="C95" s="165" t="s">
        <v>640</v>
      </c>
      <c r="D95" s="152">
        <v>0</v>
      </c>
      <c r="E95" s="371">
        <v>0</v>
      </c>
      <c r="F95" s="371">
        <v>0</v>
      </c>
      <c r="G95" s="371">
        <v>0</v>
      </c>
      <c r="H95" s="371">
        <v>0</v>
      </c>
      <c r="I95" s="152">
        <v>0</v>
      </c>
      <c r="J95" s="371">
        <v>0</v>
      </c>
      <c r="K95" s="371">
        <v>0</v>
      </c>
      <c r="L95" s="371">
        <v>0</v>
      </c>
      <c r="M95" s="371">
        <v>0</v>
      </c>
      <c r="N95" s="152">
        <v>0</v>
      </c>
      <c r="O95" s="152">
        <v>0</v>
      </c>
      <c r="P95" s="152">
        <v>0</v>
      </c>
      <c r="Q95" s="152">
        <v>0</v>
      </c>
      <c r="R95" s="152">
        <v>0</v>
      </c>
      <c r="S95" s="152">
        <v>5.4319999999999995</v>
      </c>
      <c r="T95" s="370">
        <v>0</v>
      </c>
      <c r="U95" s="370">
        <v>5.0149999999999997</v>
      </c>
      <c r="V95" s="370">
        <v>0.24199999999999999</v>
      </c>
      <c r="W95" s="370">
        <v>0.17499999999999999</v>
      </c>
      <c r="X95" s="136">
        <v>0</v>
      </c>
      <c r="Y95" s="136">
        <v>0</v>
      </c>
      <c r="Z95" s="136">
        <v>0</v>
      </c>
      <c r="AA95" s="135">
        <v>0</v>
      </c>
      <c r="AB95" s="136">
        <v>0</v>
      </c>
      <c r="AC95" s="136">
        <v>0</v>
      </c>
      <c r="AD95" s="136">
        <v>0</v>
      </c>
      <c r="AE95" s="136">
        <v>0</v>
      </c>
      <c r="AF95" s="136">
        <v>0</v>
      </c>
      <c r="AG95" s="136">
        <v>0</v>
      </c>
      <c r="AH95" s="136">
        <v>0</v>
      </c>
      <c r="AI95" s="136">
        <v>0</v>
      </c>
      <c r="AJ95" s="136">
        <v>0</v>
      </c>
      <c r="AK95" s="136">
        <v>5.4320000000000004</v>
      </c>
      <c r="AL95" s="167"/>
    </row>
    <row r="96" spans="1:38" s="48" customFormat="1" ht="37.5" customHeight="1" outlineLevel="1" x14ac:dyDescent="0.25">
      <c r="A96" s="122" t="s">
        <v>365</v>
      </c>
      <c r="B96" s="47">
        <v>1.5</v>
      </c>
      <c r="C96" s="165" t="s">
        <v>959</v>
      </c>
      <c r="D96" s="152">
        <v>0</v>
      </c>
      <c r="E96" s="371">
        <v>0</v>
      </c>
      <c r="F96" s="371">
        <v>0</v>
      </c>
      <c r="G96" s="371">
        <v>0</v>
      </c>
      <c r="H96" s="371">
        <v>0</v>
      </c>
      <c r="I96" s="152">
        <v>0</v>
      </c>
      <c r="J96" s="371">
        <v>0</v>
      </c>
      <c r="K96" s="371">
        <v>0</v>
      </c>
      <c r="L96" s="371">
        <v>0</v>
      </c>
      <c r="M96" s="371">
        <v>0</v>
      </c>
      <c r="N96" s="152">
        <v>0</v>
      </c>
      <c r="O96" s="152">
        <v>0</v>
      </c>
      <c r="P96" s="152">
        <v>0</v>
      </c>
      <c r="Q96" s="152">
        <v>0</v>
      </c>
      <c r="R96" s="152">
        <v>0</v>
      </c>
      <c r="S96" s="152">
        <v>0.42199999999999999</v>
      </c>
      <c r="T96" s="370">
        <v>0.42199999999999999</v>
      </c>
      <c r="U96" s="370">
        <v>0</v>
      </c>
      <c r="V96" s="370">
        <v>0</v>
      </c>
      <c r="W96" s="370">
        <v>0</v>
      </c>
      <c r="X96" s="136">
        <v>0</v>
      </c>
      <c r="Y96" s="136">
        <v>0</v>
      </c>
      <c r="Z96" s="136">
        <v>0</v>
      </c>
      <c r="AA96" s="135">
        <v>0</v>
      </c>
      <c r="AB96" s="136">
        <v>0</v>
      </c>
      <c r="AC96" s="136">
        <v>0</v>
      </c>
      <c r="AD96" s="136">
        <v>0</v>
      </c>
      <c r="AE96" s="136">
        <v>0</v>
      </c>
      <c r="AF96" s="136">
        <v>0</v>
      </c>
      <c r="AG96" s="136">
        <v>0</v>
      </c>
      <c r="AH96" s="136">
        <v>0</v>
      </c>
      <c r="AI96" s="136">
        <v>0</v>
      </c>
      <c r="AJ96" s="136">
        <v>0</v>
      </c>
      <c r="AK96" s="136">
        <v>0</v>
      </c>
      <c r="AL96" s="167"/>
    </row>
    <row r="97" spans="1:38" s="48" customFormat="1" ht="37.5" customHeight="1" outlineLevel="1" x14ac:dyDescent="0.25">
      <c r="A97" s="122" t="s">
        <v>365</v>
      </c>
      <c r="B97" s="47">
        <v>1.5</v>
      </c>
      <c r="C97" s="165" t="s">
        <v>444</v>
      </c>
      <c r="D97" s="152">
        <v>2.86806451</v>
      </c>
      <c r="E97" s="371">
        <v>0</v>
      </c>
      <c r="F97" s="371">
        <v>2.86806451</v>
      </c>
      <c r="G97" s="371">
        <v>0</v>
      </c>
      <c r="H97" s="371">
        <v>0</v>
      </c>
      <c r="I97" s="152">
        <v>1.4803010000000001</v>
      </c>
      <c r="J97" s="371">
        <v>0</v>
      </c>
      <c r="K97" s="371">
        <v>0</v>
      </c>
      <c r="L97" s="371">
        <v>0</v>
      </c>
      <c r="M97" s="371">
        <v>1.4803010000000001</v>
      </c>
      <c r="N97" s="152">
        <v>-1.3877635099999999</v>
      </c>
      <c r="O97" s="152">
        <v>0</v>
      </c>
      <c r="P97" s="152">
        <v>-2.86806451</v>
      </c>
      <c r="Q97" s="152">
        <v>0</v>
      </c>
      <c r="R97" s="152">
        <v>1.4803010000000001</v>
      </c>
      <c r="S97" s="152">
        <v>5.5620000000000003</v>
      </c>
      <c r="T97" s="370">
        <v>0</v>
      </c>
      <c r="U97" s="370">
        <v>0</v>
      </c>
      <c r="V97" s="370">
        <v>0</v>
      </c>
      <c r="W97" s="370">
        <v>5.5620000000000003</v>
      </c>
      <c r="X97" s="136">
        <v>0</v>
      </c>
      <c r="Y97" s="136">
        <v>0</v>
      </c>
      <c r="Z97" s="136">
        <v>0</v>
      </c>
      <c r="AA97" s="135">
        <v>0</v>
      </c>
      <c r="AB97" s="136">
        <v>0</v>
      </c>
      <c r="AC97" s="136">
        <v>0</v>
      </c>
      <c r="AD97" s="136">
        <v>0</v>
      </c>
      <c r="AE97" s="136">
        <v>0</v>
      </c>
      <c r="AF97" s="136">
        <v>0</v>
      </c>
      <c r="AG97" s="136">
        <v>0</v>
      </c>
      <c r="AH97" s="136">
        <v>0</v>
      </c>
      <c r="AI97" s="136">
        <v>0</v>
      </c>
      <c r="AJ97" s="136">
        <v>0</v>
      </c>
      <c r="AK97" s="136">
        <v>0</v>
      </c>
      <c r="AL97" s="167"/>
    </row>
    <row r="98" spans="1:38" s="48" customFormat="1" ht="37.5" customHeight="1" outlineLevel="1" x14ac:dyDescent="0.25">
      <c r="A98" s="122" t="s">
        <v>366</v>
      </c>
      <c r="B98" s="47">
        <v>1.5</v>
      </c>
      <c r="C98" s="165" t="s">
        <v>961</v>
      </c>
      <c r="D98" s="152">
        <v>0.35699999999999998</v>
      </c>
      <c r="E98" s="371">
        <v>0</v>
      </c>
      <c r="F98" s="371">
        <v>0.35699999999999998</v>
      </c>
      <c r="G98" s="371">
        <v>0</v>
      </c>
      <c r="H98" s="371">
        <v>0</v>
      </c>
      <c r="I98" s="152">
        <v>0</v>
      </c>
      <c r="J98" s="371">
        <v>0</v>
      </c>
      <c r="K98" s="371">
        <v>0</v>
      </c>
      <c r="L98" s="371">
        <v>0</v>
      </c>
      <c r="M98" s="371">
        <v>0</v>
      </c>
      <c r="N98" s="152">
        <v>-0.35699999999999998</v>
      </c>
      <c r="O98" s="152">
        <v>0</v>
      </c>
      <c r="P98" s="152">
        <v>-0.35699999999999998</v>
      </c>
      <c r="Q98" s="152">
        <v>0</v>
      </c>
      <c r="R98" s="152">
        <v>0</v>
      </c>
      <c r="S98" s="152">
        <v>2.911</v>
      </c>
      <c r="T98" s="370">
        <v>0</v>
      </c>
      <c r="U98" s="370">
        <v>0</v>
      </c>
      <c r="V98" s="370">
        <v>0</v>
      </c>
      <c r="W98" s="370">
        <v>2.911</v>
      </c>
      <c r="X98" s="136">
        <v>0</v>
      </c>
      <c r="Y98" s="136">
        <v>0</v>
      </c>
      <c r="Z98" s="136">
        <v>0</v>
      </c>
      <c r="AA98" s="135">
        <v>0</v>
      </c>
      <c r="AB98" s="136">
        <v>0</v>
      </c>
      <c r="AC98" s="136">
        <v>0</v>
      </c>
      <c r="AD98" s="136">
        <v>0</v>
      </c>
      <c r="AE98" s="136">
        <v>0</v>
      </c>
      <c r="AF98" s="136">
        <v>0</v>
      </c>
      <c r="AG98" s="136">
        <v>0</v>
      </c>
      <c r="AH98" s="136">
        <v>0</v>
      </c>
      <c r="AI98" s="136">
        <v>0</v>
      </c>
      <c r="AJ98" s="136">
        <v>0</v>
      </c>
      <c r="AK98" s="136">
        <v>0</v>
      </c>
      <c r="AL98" s="167"/>
    </row>
    <row r="99" spans="1:38" s="48" customFormat="1" ht="37.5" customHeight="1" outlineLevel="1" x14ac:dyDescent="0.25">
      <c r="A99" s="122" t="s">
        <v>366</v>
      </c>
      <c r="B99" s="47">
        <v>1.5</v>
      </c>
      <c r="C99" s="165" t="s">
        <v>591</v>
      </c>
      <c r="D99" s="152">
        <v>20.108999999999998</v>
      </c>
      <c r="E99" s="371">
        <v>0</v>
      </c>
      <c r="F99" s="371">
        <v>0</v>
      </c>
      <c r="G99" s="371">
        <v>20.108999999999998</v>
      </c>
      <c r="H99" s="371">
        <v>0</v>
      </c>
      <c r="I99" s="152">
        <v>20.427999999999997</v>
      </c>
      <c r="J99" s="371">
        <v>0</v>
      </c>
      <c r="K99" s="371">
        <v>0</v>
      </c>
      <c r="L99" s="371">
        <v>20.427999999999997</v>
      </c>
      <c r="M99" s="371">
        <v>0</v>
      </c>
      <c r="N99" s="152">
        <v>0.31899999999999906</v>
      </c>
      <c r="O99" s="152">
        <v>0</v>
      </c>
      <c r="P99" s="152">
        <v>0</v>
      </c>
      <c r="Q99" s="152">
        <v>0.31899999999999906</v>
      </c>
      <c r="R99" s="152">
        <v>0</v>
      </c>
      <c r="S99" s="152">
        <v>0.45399999999999996</v>
      </c>
      <c r="T99" s="370">
        <v>0</v>
      </c>
      <c r="U99" s="370">
        <v>0</v>
      </c>
      <c r="V99" s="370">
        <v>0</v>
      </c>
      <c r="W99" s="370">
        <v>0.45399999999999996</v>
      </c>
      <c r="X99" s="136">
        <v>0</v>
      </c>
      <c r="Y99" s="136">
        <v>0</v>
      </c>
      <c r="Z99" s="136">
        <v>0</v>
      </c>
      <c r="AA99" s="135">
        <v>0</v>
      </c>
      <c r="AB99" s="136">
        <v>0</v>
      </c>
      <c r="AC99" s="136">
        <v>0</v>
      </c>
      <c r="AD99" s="136">
        <v>0</v>
      </c>
      <c r="AE99" s="136">
        <v>0</v>
      </c>
      <c r="AF99" s="136">
        <v>0</v>
      </c>
      <c r="AG99" s="136">
        <v>0</v>
      </c>
      <c r="AH99" s="136">
        <v>0</v>
      </c>
      <c r="AI99" s="136">
        <v>0</v>
      </c>
      <c r="AJ99" s="136">
        <v>0</v>
      </c>
      <c r="AK99" s="136">
        <v>0</v>
      </c>
      <c r="AL99" s="167"/>
    </row>
    <row r="100" spans="1:38" s="48" customFormat="1" ht="37.5" customHeight="1" outlineLevel="1" x14ac:dyDescent="0.25">
      <c r="A100" s="122" t="s">
        <v>366</v>
      </c>
      <c r="B100" s="47">
        <v>1.5</v>
      </c>
      <c r="C100" s="165" t="s">
        <v>600</v>
      </c>
      <c r="D100" s="152">
        <v>0</v>
      </c>
      <c r="E100" s="371">
        <v>0</v>
      </c>
      <c r="F100" s="371">
        <v>0</v>
      </c>
      <c r="G100" s="371">
        <v>0</v>
      </c>
      <c r="H100" s="371">
        <v>0</v>
      </c>
      <c r="I100" s="152">
        <v>0</v>
      </c>
      <c r="J100" s="371">
        <v>0</v>
      </c>
      <c r="K100" s="371">
        <v>0</v>
      </c>
      <c r="L100" s="371">
        <v>0</v>
      </c>
      <c r="M100" s="371">
        <v>0</v>
      </c>
      <c r="N100" s="152">
        <v>0</v>
      </c>
      <c r="O100" s="152">
        <v>0</v>
      </c>
      <c r="P100" s="152">
        <v>0</v>
      </c>
      <c r="Q100" s="152">
        <v>0</v>
      </c>
      <c r="R100" s="152">
        <v>0</v>
      </c>
      <c r="S100" s="152">
        <v>4.1999999999999996E-2</v>
      </c>
      <c r="T100" s="370">
        <v>0</v>
      </c>
      <c r="U100" s="370">
        <v>0</v>
      </c>
      <c r="V100" s="370">
        <v>0</v>
      </c>
      <c r="W100" s="370">
        <v>4.1999999999999996E-2</v>
      </c>
      <c r="X100" s="136">
        <v>0</v>
      </c>
      <c r="Y100" s="136">
        <v>0</v>
      </c>
      <c r="Z100" s="136">
        <v>0</v>
      </c>
      <c r="AA100" s="135">
        <v>0</v>
      </c>
      <c r="AB100" s="136">
        <v>0</v>
      </c>
      <c r="AC100" s="136">
        <v>0</v>
      </c>
      <c r="AD100" s="136">
        <v>0</v>
      </c>
      <c r="AE100" s="136">
        <v>0</v>
      </c>
      <c r="AF100" s="136">
        <v>0</v>
      </c>
      <c r="AG100" s="136">
        <v>0</v>
      </c>
      <c r="AH100" s="136">
        <v>0</v>
      </c>
      <c r="AI100" s="136">
        <v>0</v>
      </c>
      <c r="AJ100" s="136">
        <v>0</v>
      </c>
      <c r="AK100" s="136">
        <v>0</v>
      </c>
      <c r="AL100" s="167"/>
    </row>
    <row r="101" spans="1:38" s="48" customFormat="1" ht="37.5" customHeight="1" outlineLevel="1" x14ac:dyDescent="0.25">
      <c r="A101" s="122" t="s">
        <v>366</v>
      </c>
      <c r="B101" s="47">
        <v>1.5</v>
      </c>
      <c r="C101" s="165" t="s">
        <v>599</v>
      </c>
      <c r="D101" s="152">
        <v>0</v>
      </c>
      <c r="E101" s="371">
        <v>0</v>
      </c>
      <c r="F101" s="371">
        <v>0</v>
      </c>
      <c r="G101" s="371">
        <v>0</v>
      </c>
      <c r="H101" s="371">
        <v>0</v>
      </c>
      <c r="I101" s="152">
        <v>0</v>
      </c>
      <c r="J101" s="371">
        <v>0</v>
      </c>
      <c r="K101" s="371">
        <v>0</v>
      </c>
      <c r="L101" s="371">
        <v>0</v>
      </c>
      <c r="M101" s="371">
        <v>0</v>
      </c>
      <c r="N101" s="152">
        <v>0</v>
      </c>
      <c r="O101" s="152">
        <v>0</v>
      </c>
      <c r="P101" s="152">
        <v>0</v>
      </c>
      <c r="Q101" s="152">
        <v>0</v>
      </c>
      <c r="R101" s="152">
        <v>0</v>
      </c>
      <c r="S101" s="152">
        <v>0.497</v>
      </c>
      <c r="T101" s="370">
        <v>0</v>
      </c>
      <c r="U101" s="370">
        <v>0</v>
      </c>
      <c r="V101" s="370">
        <v>0</v>
      </c>
      <c r="W101" s="370">
        <v>0.497</v>
      </c>
      <c r="X101" s="136">
        <v>0</v>
      </c>
      <c r="Y101" s="136">
        <v>0</v>
      </c>
      <c r="Z101" s="136">
        <v>0</v>
      </c>
      <c r="AA101" s="135">
        <v>0</v>
      </c>
      <c r="AB101" s="136">
        <v>0</v>
      </c>
      <c r="AC101" s="136">
        <v>0</v>
      </c>
      <c r="AD101" s="136">
        <v>0</v>
      </c>
      <c r="AE101" s="136">
        <v>0</v>
      </c>
      <c r="AF101" s="136">
        <v>0</v>
      </c>
      <c r="AG101" s="136">
        <v>0</v>
      </c>
      <c r="AH101" s="136">
        <v>0</v>
      </c>
      <c r="AI101" s="136">
        <v>0</v>
      </c>
      <c r="AJ101" s="136">
        <v>0</v>
      </c>
      <c r="AK101" s="136">
        <v>0</v>
      </c>
      <c r="AL101" s="167"/>
    </row>
    <row r="102" spans="1:38" s="48" customFormat="1" ht="37.5" customHeight="1" outlineLevel="1" x14ac:dyDescent="0.25">
      <c r="A102" s="122" t="s">
        <v>366</v>
      </c>
      <c r="B102" s="47">
        <v>1.5</v>
      </c>
      <c r="C102" s="165" t="s">
        <v>601</v>
      </c>
      <c r="D102" s="152">
        <v>0</v>
      </c>
      <c r="E102" s="371">
        <v>0</v>
      </c>
      <c r="F102" s="371">
        <v>0</v>
      </c>
      <c r="G102" s="371">
        <v>0</v>
      </c>
      <c r="H102" s="371">
        <v>0</v>
      </c>
      <c r="I102" s="152">
        <v>0</v>
      </c>
      <c r="J102" s="371">
        <v>0</v>
      </c>
      <c r="K102" s="371">
        <v>0</v>
      </c>
      <c r="L102" s="371">
        <v>0</v>
      </c>
      <c r="M102" s="371">
        <v>0</v>
      </c>
      <c r="N102" s="152">
        <v>0</v>
      </c>
      <c r="O102" s="152">
        <v>0</v>
      </c>
      <c r="P102" s="152">
        <v>0</v>
      </c>
      <c r="Q102" s="152">
        <v>0</v>
      </c>
      <c r="R102" s="152">
        <v>0</v>
      </c>
      <c r="S102" s="152">
        <v>6.7000000000000004E-2</v>
      </c>
      <c r="T102" s="370">
        <v>0</v>
      </c>
      <c r="U102" s="370">
        <v>0</v>
      </c>
      <c r="V102" s="370">
        <v>0</v>
      </c>
      <c r="W102" s="370">
        <v>6.7000000000000004E-2</v>
      </c>
      <c r="X102" s="136">
        <v>0</v>
      </c>
      <c r="Y102" s="136">
        <v>0</v>
      </c>
      <c r="Z102" s="136">
        <v>0</v>
      </c>
      <c r="AA102" s="135">
        <v>0</v>
      </c>
      <c r="AB102" s="136">
        <v>0</v>
      </c>
      <c r="AC102" s="136">
        <v>0</v>
      </c>
      <c r="AD102" s="136">
        <v>0</v>
      </c>
      <c r="AE102" s="136">
        <v>0</v>
      </c>
      <c r="AF102" s="136">
        <v>0</v>
      </c>
      <c r="AG102" s="136">
        <v>0</v>
      </c>
      <c r="AH102" s="136">
        <v>0</v>
      </c>
      <c r="AI102" s="136">
        <v>0</v>
      </c>
      <c r="AJ102" s="136">
        <v>0</v>
      </c>
      <c r="AK102" s="136">
        <v>0</v>
      </c>
      <c r="AL102" s="167"/>
    </row>
    <row r="103" spans="1:38" s="48" customFormat="1" ht="37.5" customHeight="1" outlineLevel="1" x14ac:dyDescent="0.25">
      <c r="A103" s="122" t="s">
        <v>366</v>
      </c>
      <c r="B103" s="47">
        <v>1.5</v>
      </c>
      <c r="C103" s="165" t="s">
        <v>592</v>
      </c>
      <c r="D103" s="152">
        <v>0</v>
      </c>
      <c r="E103" s="371">
        <v>0</v>
      </c>
      <c r="F103" s="371">
        <v>0</v>
      </c>
      <c r="G103" s="371">
        <v>0</v>
      </c>
      <c r="H103" s="371">
        <v>0</v>
      </c>
      <c r="I103" s="152">
        <v>0</v>
      </c>
      <c r="J103" s="371">
        <v>0</v>
      </c>
      <c r="K103" s="371">
        <v>0</v>
      </c>
      <c r="L103" s="371">
        <v>0</v>
      </c>
      <c r="M103" s="371">
        <v>0</v>
      </c>
      <c r="N103" s="152">
        <v>0</v>
      </c>
      <c r="O103" s="152">
        <v>0</v>
      </c>
      <c r="P103" s="152">
        <v>0</v>
      </c>
      <c r="Q103" s="152">
        <v>0</v>
      </c>
      <c r="R103" s="152">
        <v>0</v>
      </c>
      <c r="S103" s="152">
        <v>1.34</v>
      </c>
      <c r="T103" s="370">
        <v>1.34</v>
      </c>
      <c r="U103" s="370">
        <v>0</v>
      </c>
      <c r="V103" s="370">
        <v>0</v>
      </c>
      <c r="W103" s="370">
        <v>0</v>
      </c>
      <c r="X103" s="136">
        <v>0</v>
      </c>
      <c r="Y103" s="136">
        <v>0</v>
      </c>
      <c r="Z103" s="136">
        <v>0</v>
      </c>
      <c r="AA103" s="135">
        <v>0</v>
      </c>
      <c r="AB103" s="136">
        <v>0</v>
      </c>
      <c r="AC103" s="136">
        <v>0</v>
      </c>
      <c r="AD103" s="136">
        <v>0</v>
      </c>
      <c r="AE103" s="136">
        <v>0</v>
      </c>
      <c r="AF103" s="136">
        <v>0</v>
      </c>
      <c r="AG103" s="136">
        <v>0</v>
      </c>
      <c r="AH103" s="136">
        <v>0</v>
      </c>
      <c r="AI103" s="136">
        <v>0</v>
      </c>
      <c r="AJ103" s="136">
        <v>0</v>
      </c>
      <c r="AK103" s="136">
        <v>0</v>
      </c>
      <c r="AL103" s="167"/>
    </row>
    <row r="104" spans="1:38" s="48" customFormat="1" ht="37.5" customHeight="1" outlineLevel="1" x14ac:dyDescent="0.25">
      <c r="A104" s="122" t="s">
        <v>366</v>
      </c>
      <c r="B104" s="47">
        <v>1.5</v>
      </c>
      <c r="C104" s="165" t="s">
        <v>584</v>
      </c>
      <c r="D104" s="152">
        <v>0</v>
      </c>
      <c r="E104" s="371">
        <v>0</v>
      </c>
      <c r="F104" s="371">
        <v>0</v>
      </c>
      <c r="G104" s="371">
        <v>0</v>
      </c>
      <c r="H104" s="371">
        <v>0</v>
      </c>
      <c r="I104" s="152">
        <v>0</v>
      </c>
      <c r="J104" s="371">
        <v>0</v>
      </c>
      <c r="K104" s="371">
        <v>0</v>
      </c>
      <c r="L104" s="371">
        <v>0</v>
      </c>
      <c r="M104" s="371">
        <v>0</v>
      </c>
      <c r="N104" s="152">
        <v>0</v>
      </c>
      <c r="O104" s="152">
        <v>0</v>
      </c>
      <c r="P104" s="152">
        <v>0</v>
      </c>
      <c r="Q104" s="152">
        <v>0</v>
      </c>
      <c r="R104" s="152">
        <v>0</v>
      </c>
      <c r="S104" s="152">
        <v>20.299999999999997</v>
      </c>
      <c r="T104" s="370">
        <v>0.3</v>
      </c>
      <c r="U104" s="370">
        <v>2.726</v>
      </c>
      <c r="V104" s="370">
        <v>15.593999999999999</v>
      </c>
      <c r="W104" s="370">
        <v>1.68</v>
      </c>
      <c r="X104" s="136">
        <v>0</v>
      </c>
      <c r="Y104" s="136">
        <v>0</v>
      </c>
      <c r="Z104" s="136">
        <v>0</v>
      </c>
      <c r="AA104" s="135">
        <v>0</v>
      </c>
      <c r="AB104" s="136">
        <v>0</v>
      </c>
      <c r="AC104" s="136">
        <v>0</v>
      </c>
      <c r="AD104" s="136">
        <v>0</v>
      </c>
      <c r="AE104" s="136">
        <v>0</v>
      </c>
      <c r="AF104" s="136">
        <v>0</v>
      </c>
      <c r="AG104" s="136">
        <v>0</v>
      </c>
      <c r="AH104" s="136">
        <v>0</v>
      </c>
      <c r="AI104" s="136">
        <v>0</v>
      </c>
      <c r="AJ104" s="136">
        <v>0</v>
      </c>
      <c r="AK104" s="136">
        <v>0</v>
      </c>
      <c r="AL104" s="167"/>
    </row>
    <row r="105" spans="1:38" s="48" customFormat="1" ht="37.5" customHeight="1" outlineLevel="1" x14ac:dyDescent="0.25">
      <c r="A105" s="122" t="s">
        <v>366</v>
      </c>
      <c r="B105" s="47">
        <v>1.5</v>
      </c>
      <c r="C105" s="165" t="s">
        <v>585</v>
      </c>
      <c r="D105" s="152">
        <v>0</v>
      </c>
      <c r="E105" s="371">
        <v>0</v>
      </c>
      <c r="F105" s="371">
        <v>0</v>
      </c>
      <c r="G105" s="371">
        <v>0</v>
      </c>
      <c r="H105" s="371">
        <v>0</v>
      </c>
      <c r="I105" s="152">
        <v>0</v>
      </c>
      <c r="J105" s="371">
        <v>0</v>
      </c>
      <c r="K105" s="371">
        <v>0</v>
      </c>
      <c r="L105" s="371">
        <v>0</v>
      </c>
      <c r="M105" s="371">
        <v>0</v>
      </c>
      <c r="N105" s="152">
        <v>0</v>
      </c>
      <c r="O105" s="152">
        <v>0</v>
      </c>
      <c r="P105" s="152">
        <v>0</v>
      </c>
      <c r="Q105" s="152">
        <v>0</v>
      </c>
      <c r="R105" s="152">
        <v>0</v>
      </c>
      <c r="S105" s="152">
        <v>2.2989999999999999</v>
      </c>
      <c r="T105" s="370">
        <v>0</v>
      </c>
      <c r="U105" s="370">
        <v>2.2989999999999999</v>
      </c>
      <c r="V105" s="370">
        <v>0</v>
      </c>
      <c r="W105" s="370">
        <v>0</v>
      </c>
      <c r="X105" s="136">
        <v>0</v>
      </c>
      <c r="Y105" s="136">
        <v>0</v>
      </c>
      <c r="Z105" s="136">
        <v>0</v>
      </c>
      <c r="AA105" s="135">
        <v>0</v>
      </c>
      <c r="AB105" s="136">
        <v>0</v>
      </c>
      <c r="AC105" s="136">
        <v>0</v>
      </c>
      <c r="AD105" s="136">
        <v>0</v>
      </c>
      <c r="AE105" s="136">
        <v>0</v>
      </c>
      <c r="AF105" s="136">
        <v>0</v>
      </c>
      <c r="AG105" s="136">
        <v>0</v>
      </c>
      <c r="AH105" s="136">
        <v>0</v>
      </c>
      <c r="AI105" s="136">
        <v>0</v>
      </c>
      <c r="AJ105" s="136">
        <v>0</v>
      </c>
      <c r="AK105" s="136">
        <v>0</v>
      </c>
      <c r="AL105" s="167"/>
    </row>
    <row r="106" spans="1:38" s="48" customFormat="1" ht="37.5" customHeight="1" outlineLevel="1" x14ac:dyDescent="0.25">
      <c r="A106" s="122" t="s">
        <v>366</v>
      </c>
      <c r="B106" s="47">
        <v>1.5</v>
      </c>
      <c r="C106" s="165" t="s">
        <v>587</v>
      </c>
      <c r="D106" s="152">
        <v>0</v>
      </c>
      <c r="E106" s="371">
        <v>0</v>
      </c>
      <c r="F106" s="371">
        <v>0</v>
      </c>
      <c r="G106" s="371">
        <v>0</v>
      </c>
      <c r="H106" s="371">
        <v>0</v>
      </c>
      <c r="I106" s="152">
        <v>0</v>
      </c>
      <c r="J106" s="371">
        <v>0</v>
      </c>
      <c r="K106" s="371">
        <v>0</v>
      </c>
      <c r="L106" s="371">
        <v>0</v>
      </c>
      <c r="M106" s="371">
        <v>0</v>
      </c>
      <c r="N106" s="152">
        <v>0</v>
      </c>
      <c r="O106" s="152">
        <v>0</v>
      </c>
      <c r="P106" s="152">
        <v>0</v>
      </c>
      <c r="Q106" s="152">
        <v>0</v>
      </c>
      <c r="R106" s="152">
        <v>0</v>
      </c>
      <c r="S106" s="152">
        <v>2.492</v>
      </c>
      <c r="T106" s="370">
        <v>0</v>
      </c>
      <c r="U106" s="370">
        <v>2.492</v>
      </c>
      <c r="V106" s="370">
        <v>0</v>
      </c>
      <c r="W106" s="370">
        <v>0</v>
      </c>
      <c r="X106" s="136">
        <v>0</v>
      </c>
      <c r="Y106" s="136">
        <v>0</v>
      </c>
      <c r="Z106" s="136">
        <v>0</v>
      </c>
      <c r="AA106" s="135">
        <v>0</v>
      </c>
      <c r="AB106" s="136">
        <v>0</v>
      </c>
      <c r="AC106" s="136">
        <v>0</v>
      </c>
      <c r="AD106" s="136">
        <v>0</v>
      </c>
      <c r="AE106" s="136">
        <v>0</v>
      </c>
      <c r="AF106" s="136">
        <v>0</v>
      </c>
      <c r="AG106" s="136">
        <v>0</v>
      </c>
      <c r="AH106" s="136">
        <v>0</v>
      </c>
      <c r="AI106" s="136">
        <v>0</v>
      </c>
      <c r="AJ106" s="136">
        <v>0</v>
      </c>
      <c r="AK106" s="136">
        <v>0</v>
      </c>
      <c r="AL106" s="167"/>
    </row>
    <row r="107" spans="1:38" s="48" customFormat="1" ht="37.5" customHeight="1" outlineLevel="1" x14ac:dyDescent="0.25">
      <c r="A107" s="122" t="s">
        <v>366</v>
      </c>
      <c r="B107" s="47">
        <v>1.5</v>
      </c>
      <c r="C107" s="165" t="s">
        <v>452</v>
      </c>
      <c r="D107" s="152">
        <v>0</v>
      </c>
      <c r="E107" s="371">
        <v>0</v>
      </c>
      <c r="F107" s="371">
        <v>0</v>
      </c>
      <c r="G107" s="371">
        <v>0</v>
      </c>
      <c r="H107" s="371">
        <v>0</v>
      </c>
      <c r="I107" s="152">
        <v>0</v>
      </c>
      <c r="J107" s="371">
        <v>0</v>
      </c>
      <c r="K107" s="371">
        <v>0</v>
      </c>
      <c r="L107" s="371">
        <v>0</v>
      </c>
      <c r="M107" s="371">
        <v>0</v>
      </c>
      <c r="N107" s="152">
        <v>0</v>
      </c>
      <c r="O107" s="152">
        <v>0</v>
      </c>
      <c r="P107" s="152">
        <v>0</v>
      </c>
      <c r="Q107" s="152">
        <v>0</v>
      </c>
      <c r="R107" s="152">
        <v>0</v>
      </c>
      <c r="S107" s="152">
        <v>0.59099999999999997</v>
      </c>
      <c r="T107" s="370">
        <v>0</v>
      </c>
      <c r="U107" s="370">
        <v>0.59199999999999997</v>
      </c>
      <c r="V107" s="370">
        <v>-1E-3</v>
      </c>
      <c r="W107" s="370">
        <v>0</v>
      </c>
      <c r="X107" s="136">
        <v>0</v>
      </c>
      <c r="Y107" s="136">
        <v>0</v>
      </c>
      <c r="Z107" s="136">
        <v>0</v>
      </c>
      <c r="AA107" s="135">
        <v>0</v>
      </c>
      <c r="AB107" s="136">
        <v>0</v>
      </c>
      <c r="AC107" s="136">
        <v>0</v>
      </c>
      <c r="AD107" s="136">
        <v>0</v>
      </c>
      <c r="AE107" s="136">
        <v>0</v>
      </c>
      <c r="AF107" s="136">
        <v>0</v>
      </c>
      <c r="AG107" s="136">
        <v>0</v>
      </c>
      <c r="AH107" s="136">
        <v>0</v>
      </c>
      <c r="AI107" s="136">
        <v>0</v>
      </c>
      <c r="AJ107" s="136">
        <v>0</v>
      </c>
      <c r="AK107" s="136">
        <v>0</v>
      </c>
      <c r="AL107" s="167"/>
    </row>
    <row r="108" spans="1:38" s="48" customFormat="1" ht="37.5" customHeight="1" outlineLevel="1" x14ac:dyDescent="0.25">
      <c r="A108" s="122" t="s">
        <v>366</v>
      </c>
      <c r="B108" s="47">
        <v>1.5</v>
      </c>
      <c r="C108" s="165" t="s">
        <v>453</v>
      </c>
      <c r="D108" s="152">
        <v>5.0000000000000001E-3</v>
      </c>
      <c r="E108" s="371">
        <v>0</v>
      </c>
      <c r="F108" s="371">
        <v>0</v>
      </c>
      <c r="G108" s="371">
        <v>5.0000000000000001E-3</v>
      </c>
      <c r="H108" s="371">
        <v>0</v>
      </c>
      <c r="I108" s="152">
        <v>5.0000000000000001E-3</v>
      </c>
      <c r="J108" s="371">
        <v>0</v>
      </c>
      <c r="K108" s="371">
        <v>5.0000000000000001E-3</v>
      </c>
      <c r="L108" s="371">
        <v>0</v>
      </c>
      <c r="M108" s="371">
        <v>0</v>
      </c>
      <c r="N108" s="152">
        <v>0</v>
      </c>
      <c r="O108" s="152">
        <v>0</v>
      </c>
      <c r="P108" s="152">
        <v>5.0000000000000001E-3</v>
      </c>
      <c r="Q108" s="152">
        <v>-5.0000000000000001E-3</v>
      </c>
      <c r="R108" s="152">
        <v>0</v>
      </c>
      <c r="S108" s="152">
        <v>0.111</v>
      </c>
      <c r="T108" s="370">
        <v>0</v>
      </c>
      <c r="U108" s="370">
        <v>0.111</v>
      </c>
      <c r="V108" s="370">
        <v>0</v>
      </c>
      <c r="W108" s="370">
        <v>0</v>
      </c>
      <c r="X108" s="136">
        <v>0</v>
      </c>
      <c r="Y108" s="136">
        <v>0</v>
      </c>
      <c r="Z108" s="136">
        <v>0</v>
      </c>
      <c r="AA108" s="135">
        <v>0</v>
      </c>
      <c r="AB108" s="136">
        <v>0</v>
      </c>
      <c r="AC108" s="136">
        <v>0</v>
      </c>
      <c r="AD108" s="136">
        <v>0</v>
      </c>
      <c r="AE108" s="136">
        <v>0</v>
      </c>
      <c r="AF108" s="136">
        <v>0</v>
      </c>
      <c r="AG108" s="136">
        <v>0</v>
      </c>
      <c r="AH108" s="136">
        <v>0</v>
      </c>
      <c r="AI108" s="136">
        <v>0</v>
      </c>
      <c r="AJ108" s="136">
        <v>0</v>
      </c>
      <c r="AK108" s="136">
        <v>0</v>
      </c>
      <c r="AL108" s="167"/>
    </row>
    <row r="109" spans="1:38" s="48" customFormat="1" ht="37.5" customHeight="1" outlineLevel="1" x14ac:dyDescent="0.25">
      <c r="A109" s="122" t="s">
        <v>366</v>
      </c>
      <c r="B109" s="47">
        <v>1.5</v>
      </c>
      <c r="C109" s="165" t="s">
        <v>588</v>
      </c>
      <c r="D109" s="152">
        <v>0.11299999999999999</v>
      </c>
      <c r="E109" s="371">
        <v>0</v>
      </c>
      <c r="F109" s="371">
        <v>0</v>
      </c>
      <c r="G109" s="371">
        <v>0.11299999999999999</v>
      </c>
      <c r="H109" s="371">
        <v>0</v>
      </c>
      <c r="I109" s="152">
        <v>3.9E-2</v>
      </c>
      <c r="J109" s="371">
        <v>0</v>
      </c>
      <c r="K109" s="371">
        <v>3.9E-2</v>
      </c>
      <c r="L109" s="371">
        <v>0</v>
      </c>
      <c r="M109" s="371">
        <v>0</v>
      </c>
      <c r="N109" s="152">
        <v>-7.3999999999999982E-2</v>
      </c>
      <c r="O109" s="152">
        <v>0</v>
      </c>
      <c r="P109" s="152">
        <v>3.9E-2</v>
      </c>
      <c r="Q109" s="152">
        <v>-0.11299999999999999</v>
      </c>
      <c r="R109" s="152">
        <v>0</v>
      </c>
      <c r="S109" s="152">
        <v>0.78</v>
      </c>
      <c r="T109" s="370">
        <v>0</v>
      </c>
      <c r="U109" s="370">
        <v>0.77500000000000002</v>
      </c>
      <c r="V109" s="370">
        <v>0</v>
      </c>
      <c r="W109" s="370">
        <v>5.0000000000000001E-3</v>
      </c>
      <c r="X109" s="136">
        <v>0</v>
      </c>
      <c r="Y109" s="136">
        <v>0</v>
      </c>
      <c r="Z109" s="136">
        <v>0</v>
      </c>
      <c r="AA109" s="135">
        <v>0</v>
      </c>
      <c r="AB109" s="136">
        <v>0</v>
      </c>
      <c r="AC109" s="136">
        <v>0</v>
      </c>
      <c r="AD109" s="136">
        <v>0</v>
      </c>
      <c r="AE109" s="136">
        <v>0</v>
      </c>
      <c r="AF109" s="136">
        <v>0</v>
      </c>
      <c r="AG109" s="136">
        <v>0</v>
      </c>
      <c r="AH109" s="136">
        <v>0</v>
      </c>
      <c r="AI109" s="136">
        <v>0</v>
      </c>
      <c r="AJ109" s="136">
        <v>0</v>
      </c>
      <c r="AK109" s="136">
        <v>0</v>
      </c>
      <c r="AL109" s="167"/>
    </row>
    <row r="110" spans="1:38" s="48" customFormat="1" ht="37.5" customHeight="1" outlineLevel="1" x14ac:dyDescent="0.25">
      <c r="A110" s="122" t="s">
        <v>366</v>
      </c>
      <c r="B110" s="47">
        <v>1.5</v>
      </c>
      <c r="C110" s="165" t="s">
        <v>590</v>
      </c>
      <c r="D110" s="152">
        <v>1.9E-2</v>
      </c>
      <c r="E110" s="371">
        <v>0</v>
      </c>
      <c r="F110" s="371">
        <v>0</v>
      </c>
      <c r="G110" s="371">
        <v>0</v>
      </c>
      <c r="H110" s="371">
        <v>1.9E-2</v>
      </c>
      <c r="I110" s="152">
        <v>0</v>
      </c>
      <c r="J110" s="371">
        <v>0</v>
      </c>
      <c r="K110" s="371">
        <v>0</v>
      </c>
      <c r="L110" s="371">
        <v>0</v>
      </c>
      <c r="M110" s="371">
        <v>0</v>
      </c>
      <c r="N110" s="152">
        <v>-1.9E-2</v>
      </c>
      <c r="O110" s="152">
        <v>0</v>
      </c>
      <c r="P110" s="152">
        <v>0</v>
      </c>
      <c r="Q110" s="152">
        <v>0</v>
      </c>
      <c r="R110" s="152">
        <v>-1.9E-2</v>
      </c>
      <c r="S110" s="152">
        <v>1.3000000000000001E-2</v>
      </c>
      <c r="T110" s="370">
        <v>0</v>
      </c>
      <c r="U110" s="370">
        <v>8.0000000000000002E-3</v>
      </c>
      <c r="V110" s="370">
        <v>0</v>
      </c>
      <c r="W110" s="370">
        <v>5.0000000000000001E-3</v>
      </c>
      <c r="X110" s="136">
        <v>0</v>
      </c>
      <c r="Y110" s="136">
        <v>0</v>
      </c>
      <c r="Z110" s="136">
        <v>0</v>
      </c>
      <c r="AA110" s="135">
        <v>0</v>
      </c>
      <c r="AB110" s="136">
        <v>0</v>
      </c>
      <c r="AC110" s="136">
        <v>0</v>
      </c>
      <c r="AD110" s="136">
        <v>0</v>
      </c>
      <c r="AE110" s="136">
        <v>0</v>
      </c>
      <c r="AF110" s="136">
        <v>0</v>
      </c>
      <c r="AG110" s="136">
        <v>0</v>
      </c>
      <c r="AH110" s="136">
        <v>0</v>
      </c>
      <c r="AI110" s="136">
        <v>0</v>
      </c>
      <c r="AJ110" s="136">
        <v>0</v>
      </c>
      <c r="AK110" s="136">
        <v>0</v>
      </c>
      <c r="AL110" s="167"/>
    </row>
    <row r="111" spans="1:38" s="48" customFormat="1" ht="37.5" customHeight="1" outlineLevel="1" x14ac:dyDescent="0.25">
      <c r="A111" s="122" t="s">
        <v>366</v>
      </c>
      <c r="B111" s="47">
        <v>1.5</v>
      </c>
      <c r="C111" s="165" t="s">
        <v>593</v>
      </c>
      <c r="D111" s="152">
        <v>0</v>
      </c>
      <c r="E111" s="371">
        <v>0</v>
      </c>
      <c r="F111" s="371">
        <v>0</v>
      </c>
      <c r="G111" s="371">
        <v>0</v>
      </c>
      <c r="H111" s="371">
        <v>0</v>
      </c>
      <c r="I111" s="152">
        <v>0</v>
      </c>
      <c r="J111" s="371">
        <v>0</v>
      </c>
      <c r="K111" s="371">
        <v>0</v>
      </c>
      <c r="L111" s="371">
        <v>0</v>
      </c>
      <c r="M111" s="371">
        <v>0</v>
      </c>
      <c r="N111" s="152">
        <v>0</v>
      </c>
      <c r="O111" s="152">
        <v>0</v>
      </c>
      <c r="P111" s="152">
        <v>0</v>
      </c>
      <c r="Q111" s="152">
        <v>0</v>
      </c>
      <c r="R111" s="152">
        <v>0</v>
      </c>
      <c r="S111" s="152">
        <v>1.6</v>
      </c>
      <c r="T111" s="370">
        <v>1E-3</v>
      </c>
      <c r="U111" s="370">
        <v>5.2999999999999999E-2</v>
      </c>
      <c r="V111" s="370">
        <v>0.63700000000000001</v>
      </c>
      <c r="W111" s="370">
        <v>0.90900000000000003</v>
      </c>
      <c r="X111" s="136">
        <v>0</v>
      </c>
      <c r="Y111" s="136">
        <v>0</v>
      </c>
      <c r="Z111" s="136">
        <v>0</v>
      </c>
      <c r="AA111" s="135">
        <v>0</v>
      </c>
      <c r="AB111" s="136">
        <v>0</v>
      </c>
      <c r="AC111" s="136">
        <v>0</v>
      </c>
      <c r="AD111" s="136">
        <v>0</v>
      </c>
      <c r="AE111" s="136">
        <v>0</v>
      </c>
      <c r="AF111" s="136">
        <v>0</v>
      </c>
      <c r="AG111" s="136">
        <v>0</v>
      </c>
      <c r="AH111" s="136">
        <v>0</v>
      </c>
      <c r="AI111" s="136">
        <v>0</v>
      </c>
      <c r="AJ111" s="136">
        <v>0</v>
      </c>
      <c r="AK111" s="136">
        <v>0</v>
      </c>
      <c r="AL111" s="167"/>
    </row>
    <row r="112" spans="1:38" s="48" customFormat="1" ht="37.5" customHeight="1" outlineLevel="1" x14ac:dyDescent="0.25">
      <c r="A112" s="122" t="s">
        <v>366</v>
      </c>
      <c r="B112" s="47">
        <v>1.5</v>
      </c>
      <c r="C112" s="165" t="s">
        <v>594</v>
      </c>
      <c r="D112" s="152">
        <v>0</v>
      </c>
      <c r="E112" s="371">
        <v>0</v>
      </c>
      <c r="F112" s="371">
        <v>0</v>
      </c>
      <c r="G112" s="371">
        <v>0</v>
      </c>
      <c r="H112" s="371">
        <v>0</v>
      </c>
      <c r="I112" s="152">
        <v>0</v>
      </c>
      <c r="J112" s="371">
        <v>0</v>
      </c>
      <c r="K112" s="371">
        <v>0</v>
      </c>
      <c r="L112" s="371">
        <v>0</v>
      </c>
      <c r="M112" s="371">
        <v>0</v>
      </c>
      <c r="N112" s="152">
        <v>0</v>
      </c>
      <c r="O112" s="152">
        <v>0</v>
      </c>
      <c r="P112" s="152">
        <v>0</v>
      </c>
      <c r="Q112" s="152">
        <v>0</v>
      </c>
      <c r="R112" s="152">
        <v>0</v>
      </c>
      <c r="S112" s="152">
        <v>1.04</v>
      </c>
      <c r="T112" s="370">
        <v>0</v>
      </c>
      <c r="U112" s="370">
        <v>6.6000000000000003E-2</v>
      </c>
      <c r="V112" s="370">
        <v>0.97399999999999998</v>
      </c>
      <c r="W112" s="370">
        <v>0</v>
      </c>
      <c r="X112" s="136">
        <v>0</v>
      </c>
      <c r="Y112" s="136">
        <v>0</v>
      </c>
      <c r="Z112" s="136">
        <v>0</v>
      </c>
      <c r="AA112" s="135">
        <v>0</v>
      </c>
      <c r="AB112" s="136">
        <v>0</v>
      </c>
      <c r="AC112" s="136">
        <v>0</v>
      </c>
      <c r="AD112" s="136">
        <v>0</v>
      </c>
      <c r="AE112" s="136">
        <v>0</v>
      </c>
      <c r="AF112" s="136">
        <v>0</v>
      </c>
      <c r="AG112" s="136">
        <v>0</v>
      </c>
      <c r="AH112" s="136">
        <v>0</v>
      </c>
      <c r="AI112" s="136">
        <v>0</v>
      </c>
      <c r="AJ112" s="136">
        <v>0</v>
      </c>
      <c r="AK112" s="136">
        <v>0</v>
      </c>
      <c r="AL112" s="167"/>
    </row>
    <row r="113" spans="1:38" s="48" customFormat="1" ht="37.5" customHeight="1" outlineLevel="1" x14ac:dyDescent="0.25">
      <c r="A113" s="122" t="s">
        <v>366</v>
      </c>
      <c r="B113" s="47">
        <v>1.5</v>
      </c>
      <c r="C113" s="165" t="s">
        <v>595</v>
      </c>
      <c r="D113" s="152">
        <v>0</v>
      </c>
      <c r="E113" s="371">
        <v>0</v>
      </c>
      <c r="F113" s="371">
        <v>0</v>
      </c>
      <c r="G113" s="371">
        <v>0</v>
      </c>
      <c r="H113" s="371">
        <v>0</v>
      </c>
      <c r="I113" s="152">
        <v>0</v>
      </c>
      <c r="J113" s="371">
        <v>0</v>
      </c>
      <c r="K113" s="371">
        <v>0</v>
      </c>
      <c r="L113" s="371">
        <v>0</v>
      </c>
      <c r="M113" s="371">
        <v>0</v>
      </c>
      <c r="N113" s="152">
        <v>0</v>
      </c>
      <c r="O113" s="152">
        <v>0</v>
      </c>
      <c r="P113" s="152">
        <v>0</v>
      </c>
      <c r="Q113" s="152">
        <v>0</v>
      </c>
      <c r="R113" s="152">
        <v>0</v>
      </c>
      <c r="S113" s="152">
        <v>1.0429999999999999</v>
      </c>
      <c r="T113" s="370">
        <v>0</v>
      </c>
      <c r="U113" s="370">
        <v>6.9000000000000006E-2</v>
      </c>
      <c r="V113" s="370">
        <v>0.97399999999999998</v>
      </c>
      <c r="W113" s="370">
        <v>0</v>
      </c>
      <c r="X113" s="136">
        <v>0</v>
      </c>
      <c r="Y113" s="136">
        <v>0</v>
      </c>
      <c r="Z113" s="136">
        <v>0</v>
      </c>
      <c r="AA113" s="135">
        <v>0</v>
      </c>
      <c r="AB113" s="136">
        <v>0</v>
      </c>
      <c r="AC113" s="136">
        <v>0</v>
      </c>
      <c r="AD113" s="136">
        <v>0</v>
      </c>
      <c r="AE113" s="136">
        <v>0</v>
      </c>
      <c r="AF113" s="136">
        <v>0</v>
      </c>
      <c r="AG113" s="136">
        <v>0</v>
      </c>
      <c r="AH113" s="136">
        <v>0</v>
      </c>
      <c r="AI113" s="136">
        <v>0</v>
      </c>
      <c r="AJ113" s="136">
        <v>0</v>
      </c>
      <c r="AK113" s="136">
        <v>0</v>
      </c>
      <c r="AL113" s="167"/>
    </row>
    <row r="114" spans="1:38" s="48" customFormat="1" ht="37.5" customHeight="1" outlineLevel="1" x14ac:dyDescent="0.25">
      <c r="A114" s="122" t="s">
        <v>366</v>
      </c>
      <c r="B114" s="47">
        <v>1.5</v>
      </c>
      <c r="C114" s="165" t="s">
        <v>596</v>
      </c>
      <c r="D114" s="152">
        <v>0</v>
      </c>
      <c r="E114" s="371">
        <v>0</v>
      </c>
      <c r="F114" s="371">
        <v>0</v>
      </c>
      <c r="G114" s="371">
        <v>0</v>
      </c>
      <c r="H114" s="371">
        <v>0</v>
      </c>
      <c r="I114" s="152">
        <v>0</v>
      </c>
      <c r="J114" s="371">
        <v>0</v>
      </c>
      <c r="K114" s="371">
        <v>0</v>
      </c>
      <c r="L114" s="371">
        <v>0</v>
      </c>
      <c r="M114" s="371">
        <v>0</v>
      </c>
      <c r="N114" s="152">
        <v>0</v>
      </c>
      <c r="O114" s="152">
        <v>0</v>
      </c>
      <c r="P114" s="152">
        <v>0</v>
      </c>
      <c r="Q114" s="152">
        <v>0</v>
      </c>
      <c r="R114" s="152">
        <v>0</v>
      </c>
      <c r="S114" s="152">
        <v>0.71399999999999997</v>
      </c>
      <c r="T114" s="370">
        <v>0</v>
      </c>
      <c r="U114" s="370">
        <v>1.3999999999999999E-2</v>
      </c>
      <c r="V114" s="370">
        <v>0</v>
      </c>
      <c r="W114" s="370">
        <v>0.7</v>
      </c>
      <c r="X114" s="136">
        <v>0</v>
      </c>
      <c r="Y114" s="136">
        <v>0</v>
      </c>
      <c r="Z114" s="136">
        <v>0</v>
      </c>
      <c r="AA114" s="135">
        <v>0</v>
      </c>
      <c r="AB114" s="136">
        <v>0</v>
      </c>
      <c r="AC114" s="136">
        <v>0</v>
      </c>
      <c r="AD114" s="136">
        <v>0</v>
      </c>
      <c r="AE114" s="136">
        <v>0</v>
      </c>
      <c r="AF114" s="136">
        <v>0</v>
      </c>
      <c r="AG114" s="136">
        <v>0</v>
      </c>
      <c r="AH114" s="136">
        <v>0</v>
      </c>
      <c r="AI114" s="136">
        <v>0</v>
      </c>
      <c r="AJ114" s="136">
        <v>0</v>
      </c>
      <c r="AK114" s="136">
        <v>0</v>
      </c>
      <c r="AL114" s="167"/>
    </row>
    <row r="115" spans="1:38" s="48" customFormat="1" ht="37.5" customHeight="1" outlineLevel="1" x14ac:dyDescent="0.25">
      <c r="A115" s="122" t="s">
        <v>366</v>
      </c>
      <c r="B115" s="47">
        <v>1.5</v>
      </c>
      <c r="C115" s="165" t="s">
        <v>597</v>
      </c>
      <c r="D115" s="152">
        <v>0</v>
      </c>
      <c r="E115" s="371">
        <v>0</v>
      </c>
      <c r="F115" s="371">
        <v>0</v>
      </c>
      <c r="G115" s="371">
        <v>0</v>
      </c>
      <c r="H115" s="371">
        <v>0</v>
      </c>
      <c r="I115" s="152">
        <v>0</v>
      </c>
      <c r="J115" s="371">
        <v>0</v>
      </c>
      <c r="K115" s="371">
        <v>0</v>
      </c>
      <c r="L115" s="371">
        <v>0</v>
      </c>
      <c r="M115" s="371">
        <v>0</v>
      </c>
      <c r="N115" s="152">
        <v>0</v>
      </c>
      <c r="O115" s="152">
        <v>0</v>
      </c>
      <c r="P115" s="152">
        <v>0</v>
      </c>
      <c r="Q115" s="152">
        <v>0</v>
      </c>
      <c r="R115" s="152">
        <v>0</v>
      </c>
      <c r="S115" s="152">
        <v>0.71599999999999997</v>
      </c>
      <c r="T115" s="370">
        <v>0</v>
      </c>
      <c r="U115" s="370">
        <v>1.6E-2</v>
      </c>
      <c r="V115" s="370">
        <v>0</v>
      </c>
      <c r="W115" s="370">
        <v>0.7</v>
      </c>
      <c r="X115" s="136">
        <v>0</v>
      </c>
      <c r="Y115" s="136">
        <v>0</v>
      </c>
      <c r="Z115" s="136">
        <v>0</v>
      </c>
      <c r="AA115" s="135">
        <v>0</v>
      </c>
      <c r="AB115" s="136">
        <v>0</v>
      </c>
      <c r="AC115" s="136">
        <v>0</v>
      </c>
      <c r="AD115" s="136">
        <v>0</v>
      </c>
      <c r="AE115" s="136">
        <v>0</v>
      </c>
      <c r="AF115" s="136">
        <v>0</v>
      </c>
      <c r="AG115" s="136">
        <v>0</v>
      </c>
      <c r="AH115" s="136">
        <v>0</v>
      </c>
      <c r="AI115" s="136">
        <v>0</v>
      </c>
      <c r="AJ115" s="136">
        <v>0</v>
      </c>
      <c r="AK115" s="136">
        <v>0</v>
      </c>
      <c r="AL115" s="167"/>
    </row>
    <row r="116" spans="1:38" s="48" customFormat="1" ht="37.5" customHeight="1" outlineLevel="1" x14ac:dyDescent="0.25">
      <c r="A116" s="122" t="s">
        <v>366</v>
      </c>
      <c r="B116" s="47">
        <v>1.5</v>
      </c>
      <c r="C116" s="165" t="s">
        <v>660</v>
      </c>
      <c r="D116" s="152">
        <v>0</v>
      </c>
      <c r="E116" s="371">
        <v>0</v>
      </c>
      <c r="F116" s="371">
        <v>0</v>
      </c>
      <c r="G116" s="371">
        <v>0</v>
      </c>
      <c r="H116" s="371">
        <v>0</v>
      </c>
      <c r="I116" s="152">
        <v>0</v>
      </c>
      <c r="J116" s="371">
        <v>0</v>
      </c>
      <c r="K116" s="371">
        <v>0</v>
      </c>
      <c r="L116" s="371">
        <v>0</v>
      </c>
      <c r="M116" s="371">
        <v>0</v>
      </c>
      <c r="N116" s="152">
        <v>0</v>
      </c>
      <c r="O116" s="152">
        <v>0</v>
      </c>
      <c r="P116" s="152">
        <v>0</v>
      </c>
      <c r="Q116" s="152">
        <v>0</v>
      </c>
      <c r="R116" s="152">
        <v>0</v>
      </c>
      <c r="S116" s="152">
        <v>0.42199999999999999</v>
      </c>
      <c r="T116" s="370">
        <v>0.42199999999999999</v>
      </c>
      <c r="U116" s="370">
        <v>0</v>
      </c>
      <c r="V116" s="370">
        <v>0</v>
      </c>
      <c r="W116" s="370">
        <v>0</v>
      </c>
      <c r="X116" s="136">
        <v>0</v>
      </c>
      <c r="Y116" s="136">
        <v>0</v>
      </c>
      <c r="Z116" s="136">
        <v>0</v>
      </c>
      <c r="AA116" s="135">
        <v>0</v>
      </c>
      <c r="AB116" s="136">
        <v>0</v>
      </c>
      <c r="AC116" s="136">
        <v>0</v>
      </c>
      <c r="AD116" s="136">
        <v>0</v>
      </c>
      <c r="AE116" s="136">
        <v>0</v>
      </c>
      <c r="AF116" s="136">
        <v>0</v>
      </c>
      <c r="AG116" s="136">
        <v>0</v>
      </c>
      <c r="AH116" s="136">
        <v>0</v>
      </c>
      <c r="AI116" s="136">
        <v>0</v>
      </c>
      <c r="AJ116" s="136">
        <v>0</v>
      </c>
      <c r="AK116" s="136">
        <v>0</v>
      </c>
      <c r="AL116" s="167"/>
    </row>
    <row r="117" spans="1:38" s="48" customFormat="1" ht="37.5" customHeight="1" outlineLevel="1" x14ac:dyDescent="0.25">
      <c r="A117" s="122" t="s">
        <v>366</v>
      </c>
      <c r="B117" s="47">
        <v>1.5</v>
      </c>
      <c r="C117" s="165" t="s">
        <v>664</v>
      </c>
      <c r="D117" s="152">
        <v>0</v>
      </c>
      <c r="E117" s="371">
        <v>0</v>
      </c>
      <c r="F117" s="371">
        <v>0</v>
      </c>
      <c r="G117" s="371">
        <v>0</v>
      </c>
      <c r="H117" s="371">
        <v>0</v>
      </c>
      <c r="I117" s="152">
        <v>0</v>
      </c>
      <c r="J117" s="371">
        <v>0</v>
      </c>
      <c r="K117" s="371">
        <v>0</v>
      </c>
      <c r="L117" s="371">
        <v>0</v>
      </c>
      <c r="M117" s="371">
        <v>0</v>
      </c>
      <c r="N117" s="152">
        <v>0</v>
      </c>
      <c r="O117" s="152">
        <v>0</v>
      </c>
      <c r="P117" s="152">
        <v>0</v>
      </c>
      <c r="Q117" s="152">
        <v>0</v>
      </c>
      <c r="R117" s="152">
        <v>0</v>
      </c>
      <c r="S117" s="152">
        <v>0.21199999999999999</v>
      </c>
      <c r="T117" s="370">
        <v>0</v>
      </c>
      <c r="U117" s="370">
        <v>6.3E-2</v>
      </c>
      <c r="V117" s="370">
        <v>0</v>
      </c>
      <c r="W117" s="370">
        <v>0.14899999999999999</v>
      </c>
      <c r="X117" s="136">
        <v>0</v>
      </c>
      <c r="Y117" s="136">
        <v>0</v>
      </c>
      <c r="Z117" s="136">
        <v>0</v>
      </c>
      <c r="AA117" s="135">
        <v>0</v>
      </c>
      <c r="AB117" s="136">
        <v>0</v>
      </c>
      <c r="AC117" s="136">
        <v>0</v>
      </c>
      <c r="AD117" s="136" t="s">
        <v>962</v>
      </c>
      <c r="AE117" s="136">
        <v>0</v>
      </c>
      <c r="AF117" s="136">
        <v>0</v>
      </c>
      <c r="AG117" s="136">
        <v>0</v>
      </c>
      <c r="AH117" s="136">
        <v>0</v>
      </c>
      <c r="AI117" s="136">
        <v>0</v>
      </c>
      <c r="AJ117" s="136">
        <v>0</v>
      </c>
      <c r="AK117" s="136">
        <v>0</v>
      </c>
      <c r="AL117" s="167"/>
    </row>
    <row r="118" spans="1:38" s="48" customFormat="1" ht="37.5" customHeight="1" outlineLevel="1" x14ac:dyDescent="0.25">
      <c r="A118" s="122" t="s">
        <v>366</v>
      </c>
      <c r="B118" s="47">
        <v>1.5</v>
      </c>
      <c r="C118" s="165" t="s">
        <v>670</v>
      </c>
      <c r="D118" s="152">
        <v>0</v>
      </c>
      <c r="E118" s="371">
        <v>0</v>
      </c>
      <c r="F118" s="371">
        <v>0</v>
      </c>
      <c r="G118" s="371">
        <v>0</v>
      </c>
      <c r="H118" s="371">
        <v>0</v>
      </c>
      <c r="I118" s="152">
        <v>0</v>
      </c>
      <c r="J118" s="371">
        <v>0</v>
      </c>
      <c r="K118" s="371">
        <v>0</v>
      </c>
      <c r="L118" s="371">
        <v>0</v>
      </c>
      <c r="M118" s="371">
        <v>0</v>
      </c>
      <c r="N118" s="152">
        <v>0</v>
      </c>
      <c r="O118" s="152">
        <v>0</v>
      </c>
      <c r="P118" s="152">
        <v>0</v>
      </c>
      <c r="Q118" s="152">
        <v>0</v>
      </c>
      <c r="R118" s="152">
        <v>0</v>
      </c>
      <c r="S118" s="152">
        <v>0.108</v>
      </c>
      <c r="T118" s="370">
        <v>0</v>
      </c>
      <c r="U118" s="370">
        <v>0.108</v>
      </c>
      <c r="V118" s="370">
        <v>0</v>
      </c>
      <c r="W118" s="370">
        <v>0</v>
      </c>
      <c r="X118" s="136">
        <v>0</v>
      </c>
      <c r="Y118" s="136">
        <v>0</v>
      </c>
      <c r="Z118" s="136">
        <v>0</v>
      </c>
      <c r="AA118" s="135">
        <v>0</v>
      </c>
      <c r="AB118" s="136">
        <v>0</v>
      </c>
      <c r="AC118" s="136">
        <v>0</v>
      </c>
      <c r="AD118" s="136">
        <v>0</v>
      </c>
      <c r="AE118" s="136">
        <v>0</v>
      </c>
      <c r="AF118" s="136">
        <v>0</v>
      </c>
      <c r="AG118" s="136">
        <v>0</v>
      </c>
      <c r="AH118" s="136">
        <v>0</v>
      </c>
      <c r="AI118" s="136">
        <v>0</v>
      </c>
      <c r="AJ118" s="136">
        <v>0</v>
      </c>
      <c r="AK118" s="136">
        <v>0</v>
      </c>
      <c r="AL118" s="167"/>
    </row>
    <row r="119" spans="1:38" s="48" customFormat="1" ht="37.5" customHeight="1" outlineLevel="1" x14ac:dyDescent="0.25">
      <c r="A119" s="122" t="s">
        <v>366</v>
      </c>
      <c r="B119" s="47">
        <v>1.5</v>
      </c>
      <c r="C119" s="165" t="s">
        <v>963</v>
      </c>
      <c r="D119" s="152">
        <v>0</v>
      </c>
      <c r="E119" s="371">
        <v>0</v>
      </c>
      <c r="F119" s="371">
        <v>0</v>
      </c>
      <c r="G119" s="371">
        <v>0</v>
      </c>
      <c r="H119" s="371">
        <v>0</v>
      </c>
      <c r="I119" s="152">
        <v>0</v>
      </c>
      <c r="J119" s="371">
        <v>0</v>
      </c>
      <c r="K119" s="371">
        <v>0</v>
      </c>
      <c r="L119" s="371">
        <v>0</v>
      </c>
      <c r="M119" s="371">
        <v>0</v>
      </c>
      <c r="N119" s="152">
        <v>0</v>
      </c>
      <c r="O119" s="152">
        <v>0</v>
      </c>
      <c r="P119" s="152">
        <v>0</v>
      </c>
      <c r="Q119" s="152">
        <v>0</v>
      </c>
      <c r="R119" s="152">
        <v>0</v>
      </c>
      <c r="S119" s="152">
        <v>0.13</v>
      </c>
      <c r="T119" s="370">
        <v>0</v>
      </c>
      <c r="U119" s="370">
        <v>0.13</v>
      </c>
      <c r="V119" s="370">
        <v>0</v>
      </c>
      <c r="W119" s="370">
        <v>0</v>
      </c>
      <c r="X119" s="136">
        <v>0</v>
      </c>
      <c r="Y119" s="136">
        <v>0</v>
      </c>
      <c r="Z119" s="136">
        <v>0</v>
      </c>
      <c r="AA119" s="135">
        <v>0</v>
      </c>
      <c r="AB119" s="136">
        <v>0</v>
      </c>
      <c r="AC119" s="136">
        <v>0</v>
      </c>
      <c r="AD119" s="136">
        <v>0</v>
      </c>
      <c r="AE119" s="136">
        <v>0</v>
      </c>
      <c r="AF119" s="136">
        <v>0</v>
      </c>
      <c r="AG119" s="136">
        <v>0</v>
      </c>
      <c r="AH119" s="136">
        <v>0</v>
      </c>
      <c r="AI119" s="136">
        <v>0</v>
      </c>
      <c r="AJ119" s="136">
        <v>0</v>
      </c>
      <c r="AK119" s="136">
        <v>0</v>
      </c>
      <c r="AL119" s="167"/>
    </row>
    <row r="120" spans="1:38" s="48" customFormat="1" ht="37.5" customHeight="1" outlineLevel="1" x14ac:dyDescent="0.25">
      <c r="A120" s="122" t="s">
        <v>366</v>
      </c>
      <c r="B120" s="47">
        <v>1.5</v>
      </c>
      <c r="C120" s="165" t="s">
        <v>598</v>
      </c>
      <c r="D120" s="152">
        <v>0</v>
      </c>
      <c r="E120" s="371">
        <v>0</v>
      </c>
      <c r="F120" s="371">
        <v>0</v>
      </c>
      <c r="G120" s="371">
        <v>0</v>
      </c>
      <c r="H120" s="371">
        <v>0</v>
      </c>
      <c r="I120" s="152">
        <v>0</v>
      </c>
      <c r="J120" s="371">
        <v>0</v>
      </c>
      <c r="K120" s="371">
        <v>0</v>
      </c>
      <c r="L120" s="371">
        <v>0</v>
      </c>
      <c r="M120" s="371">
        <v>0</v>
      </c>
      <c r="N120" s="152">
        <v>0</v>
      </c>
      <c r="O120" s="152">
        <v>0</v>
      </c>
      <c r="P120" s="152">
        <v>0</v>
      </c>
      <c r="Q120" s="152">
        <v>0</v>
      </c>
      <c r="R120" s="152">
        <v>0</v>
      </c>
      <c r="S120" s="152">
        <v>4.1000000000000002E-2</v>
      </c>
      <c r="T120" s="370">
        <v>0</v>
      </c>
      <c r="U120" s="370">
        <v>4.1000000000000002E-2</v>
      </c>
      <c r="V120" s="370">
        <v>0</v>
      </c>
      <c r="W120" s="370">
        <v>0</v>
      </c>
      <c r="X120" s="136">
        <v>0</v>
      </c>
      <c r="Y120" s="136">
        <v>0</v>
      </c>
      <c r="Z120" s="136">
        <v>0</v>
      </c>
      <c r="AA120" s="135">
        <v>0</v>
      </c>
      <c r="AB120" s="136">
        <v>0</v>
      </c>
      <c r="AC120" s="136">
        <v>0</v>
      </c>
      <c r="AD120" s="136">
        <v>0</v>
      </c>
      <c r="AE120" s="136">
        <v>0</v>
      </c>
      <c r="AF120" s="136">
        <v>0</v>
      </c>
      <c r="AG120" s="136">
        <v>0</v>
      </c>
      <c r="AH120" s="136">
        <v>0</v>
      </c>
      <c r="AI120" s="136">
        <v>0</v>
      </c>
      <c r="AJ120" s="136">
        <v>0</v>
      </c>
      <c r="AK120" s="136">
        <v>0</v>
      </c>
      <c r="AL120" s="167"/>
    </row>
    <row r="121" spans="1:38" s="48" customFormat="1" ht="37.5" customHeight="1" outlineLevel="1" x14ac:dyDescent="0.25">
      <c r="A121" s="122" t="s">
        <v>366</v>
      </c>
      <c r="B121" s="47">
        <v>1.5</v>
      </c>
      <c r="C121" s="165" t="s">
        <v>964</v>
      </c>
      <c r="D121" s="152">
        <v>0</v>
      </c>
      <c r="E121" s="371">
        <v>0</v>
      </c>
      <c r="F121" s="371">
        <v>0</v>
      </c>
      <c r="G121" s="371">
        <v>0</v>
      </c>
      <c r="H121" s="371">
        <v>0</v>
      </c>
      <c r="I121" s="152">
        <v>0</v>
      </c>
      <c r="J121" s="371">
        <v>0</v>
      </c>
      <c r="K121" s="371">
        <v>0</v>
      </c>
      <c r="L121" s="371">
        <v>0</v>
      </c>
      <c r="M121" s="371">
        <v>0</v>
      </c>
      <c r="N121" s="152">
        <v>0</v>
      </c>
      <c r="O121" s="152">
        <v>0</v>
      </c>
      <c r="P121" s="152">
        <v>0</v>
      </c>
      <c r="Q121" s="152">
        <v>0</v>
      </c>
      <c r="R121" s="152">
        <v>0</v>
      </c>
      <c r="S121" s="152">
        <v>0.04</v>
      </c>
      <c r="T121" s="370">
        <v>0</v>
      </c>
      <c r="U121" s="370">
        <v>0.04</v>
      </c>
      <c r="V121" s="370">
        <v>0</v>
      </c>
      <c r="W121" s="370">
        <v>0</v>
      </c>
      <c r="X121" s="136">
        <v>0</v>
      </c>
      <c r="Y121" s="136">
        <v>0</v>
      </c>
      <c r="Z121" s="136">
        <v>0</v>
      </c>
      <c r="AA121" s="135">
        <v>0</v>
      </c>
      <c r="AB121" s="136">
        <v>0</v>
      </c>
      <c r="AC121" s="136">
        <v>0</v>
      </c>
      <c r="AD121" s="136">
        <v>0</v>
      </c>
      <c r="AE121" s="136">
        <v>0</v>
      </c>
      <c r="AF121" s="136">
        <v>0</v>
      </c>
      <c r="AG121" s="136">
        <v>0</v>
      </c>
      <c r="AH121" s="136">
        <v>0</v>
      </c>
      <c r="AI121" s="136">
        <v>0</v>
      </c>
      <c r="AJ121" s="136">
        <v>0</v>
      </c>
      <c r="AK121" s="136">
        <v>0</v>
      </c>
      <c r="AL121" s="167"/>
    </row>
    <row r="122" spans="1:38" s="48" customFormat="1" ht="37.5" customHeight="1" outlineLevel="1" x14ac:dyDescent="0.25">
      <c r="A122" s="122" t="s">
        <v>363</v>
      </c>
      <c r="B122" s="47">
        <v>1.5</v>
      </c>
      <c r="C122" s="165" t="s">
        <v>602</v>
      </c>
      <c r="D122" s="152">
        <v>0</v>
      </c>
      <c r="E122" s="371">
        <v>0</v>
      </c>
      <c r="F122" s="371">
        <v>0</v>
      </c>
      <c r="G122" s="371">
        <v>0</v>
      </c>
      <c r="H122" s="371">
        <v>0</v>
      </c>
      <c r="I122" s="152">
        <v>0</v>
      </c>
      <c r="J122" s="371">
        <v>0</v>
      </c>
      <c r="K122" s="371">
        <v>0</v>
      </c>
      <c r="L122" s="371">
        <v>0</v>
      </c>
      <c r="M122" s="371">
        <v>0</v>
      </c>
      <c r="N122" s="152">
        <v>0</v>
      </c>
      <c r="O122" s="152">
        <v>0</v>
      </c>
      <c r="P122" s="152">
        <v>0</v>
      </c>
      <c r="Q122" s="152">
        <v>0</v>
      </c>
      <c r="R122" s="152">
        <v>0</v>
      </c>
      <c r="S122" s="152">
        <v>0.70399999999999996</v>
      </c>
      <c r="T122" s="370">
        <v>0.70399999999999996</v>
      </c>
      <c r="U122" s="370">
        <v>0</v>
      </c>
      <c r="V122" s="370">
        <v>0</v>
      </c>
      <c r="W122" s="370">
        <v>0</v>
      </c>
      <c r="X122" s="136">
        <v>0</v>
      </c>
      <c r="Y122" s="136">
        <v>0</v>
      </c>
      <c r="Z122" s="136">
        <v>0</v>
      </c>
      <c r="AA122" s="135">
        <v>0</v>
      </c>
      <c r="AB122" s="136">
        <v>0</v>
      </c>
      <c r="AC122" s="136">
        <v>0</v>
      </c>
      <c r="AD122" s="136">
        <v>0</v>
      </c>
      <c r="AE122" s="136">
        <v>0</v>
      </c>
      <c r="AF122" s="136">
        <v>0</v>
      </c>
      <c r="AG122" s="136">
        <v>0</v>
      </c>
      <c r="AH122" s="136">
        <v>0</v>
      </c>
      <c r="AI122" s="136">
        <v>0</v>
      </c>
      <c r="AJ122" s="136">
        <v>0</v>
      </c>
      <c r="AK122" s="136">
        <v>0</v>
      </c>
      <c r="AL122" s="167"/>
    </row>
    <row r="123" spans="1:38" s="48" customFormat="1" ht="37.5" customHeight="1" outlineLevel="1" x14ac:dyDescent="0.25">
      <c r="A123" s="122" t="s">
        <v>363</v>
      </c>
      <c r="B123" s="47">
        <v>1.5</v>
      </c>
      <c r="C123" s="165" t="s">
        <v>603</v>
      </c>
      <c r="D123" s="152">
        <v>1.91498579</v>
      </c>
      <c r="E123" s="371">
        <v>1.91498579</v>
      </c>
      <c r="F123" s="371">
        <v>0</v>
      </c>
      <c r="G123" s="371">
        <v>0</v>
      </c>
      <c r="H123" s="371">
        <v>0</v>
      </c>
      <c r="I123" s="152">
        <v>0</v>
      </c>
      <c r="J123" s="371">
        <v>0</v>
      </c>
      <c r="K123" s="371">
        <v>0</v>
      </c>
      <c r="L123" s="371">
        <v>0</v>
      </c>
      <c r="M123" s="371">
        <v>0</v>
      </c>
      <c r="N123" s="152">
        <v>-1.91498579</v>
      </c>
      <c r="O123" s="152">
        <v>-1.91498579</v>
      </c>
      <c r="P123" s="152">
        <v>0</v>
      </c>
      <c r="Q123" s="152">
        <v>0</v>
      </c>
      <c r="R123" s="152">
        <v>0</v>
      </c>
      <c r="S123" s="152">
        <v>7.5549999999999997</v>
      </c>
      <c r="T123" s="370">
        <v>7.5549999999999997</v>
      </c>
      <c r="U123" s="370">
        <v>0</v>
      </c>
      <c r="V123" s="370">
        <v>0</v>
      </c>
      <c r="W123" s="370">
        <v>0</v>
      </c>
      <c r="X123" s="136">
        <v>0</v>
      </c>
      <c r="Y123" s="136">
        <v>0</v>
      </c>
      <c r="Z123" s="136">
        <v>0</v>
      </c>
      <c r="AA123" s="135">
        <v>0</v>
      </c>
      <c r="AB123" s="136">
        <v>0</v>
      </c>
      <c r="AC123" s="136">
        <v>0</v>
      </c>
      <c r="AD123" s="136">
        <v>0</v>
      </c>
      <c r="AE123" s="136">
        <v>0</v>
      </c>
      <c r="AF123" s="136">
        <v>0</v>
      </c>
      <c r="AG123" s="136">
        <v>0</v>
      </c>
      <c r="AH123" s="136">
        <v>0</v>
      </c>
      <c r="AI123" s="136">
        <v>0</v>
      </c>
      <c r="AJ123" s="136">
        <v>0</v>
      </c>
      <c r="AK123" s="136">
        <v>0</v>
      </c>
      <c r="AL123" s="167"/>
    </row>
    <row r="124" spans="1:38" s="48" customFormat="1" ht="37.5" customHeight="1" outlineLevel="1" x14ac:dyDescent="0.25">
      <c r="A124" s="122" t="s">
        <v>363</v>
      </c>
      <c r="B124" s="47">
        <v>1.5</v>
      </c>
      <c r="C124" s="165" t="s">
        <v>416</v>
      </c>
      <c r="D124" s="152">
        <v>23.524375550000002</v>
      </c>
      <c r="E124" s="371">
        <v>0</v>
      </c>
      <c r="F124" s="371">
        <v>0</v>
      </c>
      <c r="G124" s="371">
        <v>23.524375550000002</v>
      </c>
      <c r="H124" s="371">
        <v>0</v>
      </c>
      <c r="I124" s="152">
        <v>22.61447283</v>
      </c>
      <c r="J124" s="371">
        <v>0</v>
      </c>
      <c r="K124" s="371">
        <v>0</v>
      </c>
      <c r="L124" s="371">
        <v>22.61447283</v>
      </c>
      <c r="M124" s="371">
        <v>0</v>
      </c>
      <c r="N124" s="152">
        <v>-0.90990272000000161</v>
      </c>
      <c r="O124" s="152">
        <v>0</v>
      </c>
      <c r="P124" s="152">
        <v>0</v>
      </c>
      <c r="Q124" s="152">
        <v>-0.90990272000000161</v>
      </c>
      <c r="R124" s="152">
        <v>0</v>
      </c>
      <c r="S124" s="152">
        <v>6.29</v>
      </c>
      <c r="T124" s="370">
        <v>0</v>
      </c>
      <c r="U124" s="370">
        <v>4.6340000000000003</v>
      </c>
      <c r="V124" s="370">
        <v>0</v>
      </c>
      <c r="W124" s="370">
        <v>1.6559999999999997</v>
      </c>
      <c r="X124" s="136">
        <v>2014</v>
      </c>
      <c r="Y124" s="136">
        <v>0</v>
      </c>
      <c r="Z124" s="136">
        <v>6.3</v>
      </c>
      <c r="AA124" s="135">
        <v>6.3</v>
      </c>
      <c r="AB124" s="136">
        <v>2014</v>
      </c>
      <c r="AC124" s="136">
        <v>0</v>
      </c>
      <c r="AD124" s="136" t="s">
        <v>965</v>
      </c>
      <c r="AE124" s="136">
        <v>6.3</v>
      </c>
      <c r="AF124" s="136">
        <v>0</v>
      </c>
      <c r="AG124" s="136">
        <v>0</v>
      </c>
      <c r="AH124" s="136">
        <v>0</v>
      </c>
      <c r="AI124" s="136">
        <v>0</v>
      </c>
      <c r="AJ124" s="136">
        <v>0</v>
      </c>
      <c r="AK124" s="136">
        <v>0</v>
      </c>
      <c r="AL124" s="167"/>
    </row>
    <row r="125" spans="1:38" s="48" customFormat="1" ht="37.5" customHeight="1" outlineLevel="1" x14ac:dyDescent="0.25">
      <c r="A125" s="122" t="s">
        <v>363</v>
      </c>
      <c r="B125" s="47">
        <v>1.5</v>
      </c>
      <c r="C125" s="165" t="s">
        <v>606</v>
      </c>
      <c r="D125" s="152">
        <v>0</v>
      </c>
      <c r="E125" s="371">
        <v>0</v>
      </c>
      <c r="F125" s="371">
        <v>0</v>
      </c>
      <c r="G125" s="371">
        <v>0</v>
      </c>
      <c r="H125" s="371">
        <v>0</v>
      </c>
      <c r="I125" s="152">
        <v>0</v>
      </c>
      <c r="J125" s="371">
        <v>0</v>
      </c>
      <c r="K125" s="371">
        <v>0</v>
      </c>
      <c r="L125" s="371">
        <v>0</v>
      </c>
      <c r="M125" s="371">
        <v>0</v>
      </c>
      <c r="N125" s="152">
        <v>0</v>
      </c>
      <c r="O125" s="152">
        <v>0</v>
      </c>
      <c r="P125" s="152">
        <v>0</v>
      </c>
      <c r="Q125" s="152">
        <v>0</v>
      </c>
      <c r="R125" s="152">
        <v>0</v>
      </c>
      <c r="S125" s="152">
        <v>2.1999999999999999E-2</v>
      </c>
      <c r="T125" s="370">
        <v>0</v>
      </c>
      <c r="U125" s="370">
        <v>0</v>
      </c>
      <c r="V125" s="370">
        <v>0</v>
      </c>
      <c r="W125" s="370">
        <v>2.1999999999999999E-2</v>
      </c>
      <c r="X125" s="136">
        <v>0</v>
      </c>
      <c r="Y125" s="136">
        <v>0</v>
      </c>
      <c r="Z125" s="136">
        <v>0</v>
      </c>
      <c r="AA125" s="135">
        <v>0</v>
      </c>
      <c r="AB125" s="136">
        <v>0</v>
      </c>
      <c r="AC125" s="136">
        <v>0</v>
      </c>
      <c r="AD125" s="136">
        <v>0</v>
      </c>
      <c r="AE125" s="136">
        <v>0</v>
      </c>
      <c r="AF125" s="136">
        <v>0</v>
      </c>
      <c r="AG125" s="136">
        <v>0</v>
      </c>
      <c r="AH125" s="136">
        <v>0</v>
      </c>
      <c r="AI125" s="136">
        <v>0</v>
      </c>
      <c r="AJ125" s="136">
        <v>0</v>
      </c>
      <c r="AK125" s="136">
        <v>0</v>
      </c>
      <c r="AL125" s="167"/>
    </row>
    <row r="126" spans="1:38" s="48" customFormat="1" ht="37.5" customHeight="1" outlineLevel="1" x14ac:dyDescent="0.25">
      <c r="A126" s="122" t="s">
        <v>363</v>
      </c>
      <c r="B126" s="47">
        <v>1.5</v>
      </c>
      <c r="C126" s="165" t="s">
        <v>608</v>
      </c>
      <c r="D126" s="152">
        <v>0</v>
      </c>
      <c r="E126" s="371">
        <v>0</v>
      </c>
      <c r="F126" s="371">
        <v>0</v>
      </c>
      <c r="G126" s="371">
        <v>0</v>
      </c>
      <c r="H126" s="371">
        <v>0</v>
      </c>
      <c r="I126" s="152">
        <v>0</v>
      </c>
      <c r="J126" s="371">
        <v>0</v>
      </c>
      <c r="K126" s="371">
        <v>0</v>
      </c>
      <c r="L126" s="371">
        <v>0</v>
      </c>
      <c r="M126" s="371">
        <v>0</v>
      </c>
      <c r="N126" s="152">
        <v>0</v>
      </c>
      <c r="O126" s="152">
        <v>0</v>
      </c>
      <c r="P126" s="152">
        <v>0</v>
      </c>
      <c r="Q126" s="152">
        <v>0</v>
      </c>
      <c r="R126" s="152">
        <v>0</v>
      </c>
      <c r="S126" s="152">
        <v>0.182</v>
      </c>
      <c r="T126" s="370">
        <v>0.182</v>
      </c>
      <c r="U126" s="370">
        <v>0</v>
      </c>
      <c r="V126" s="370">
        <v>0</v>
      </c>
      <c r="W126" s="370">
        <v>0</v>
      </c>
      <c r="X126" s="136">
        <v>0</v>
      </c>
      <c r="Y126" s="136">
        <v>0</v>
      </c>
      <c r="Z126" s="136">
        <v>0</v>
      </c>
      <c r="AA126" s="135">
        <v>0</v>
      </c>
      <c r="AB126" s="136">
        <v>0</v>
      </c>
      <c r="AC126" s="136">
        <v>0</v>
      </c>
      <c r="AD126" s="136">
        <v>0</v>
      </c>
      <c r="AE126" s="136">
        <v>0</v>
      </c>
      <c r="AF126" s="136">
        <v>0</v>
      </c>
      <c r="AG126" s="136">
        <v>0</v>
      </c>
      <c r="AH126" s="136">
        <v>0</v>
      </c>
      <c r="AI126" s="136">
        <v>0</v>
      </c>
      <c r="AJ126" s="136">
        <v>0</v>
      </c>
      <c r="AK126" s="136">
        <v>0</v>
      </c>
      <c r="AL126" s="167"/>
    </row>
    <row r="127" spans="1:38" s="48" customFormat="1" ht="37.5" customHeight="1" outlineLevel="1" x14ac:dyDescent="0.25">
      <c r="A127" s="122" t="s">
        <v>363</v>
      </c>
      <c r="B127" s="47">
        <v>1.5</v>
      </c>
      <c r="C127" s="165" t="s">
        <v>609</v>
      </c>
      <c r="D127" s="152">
        <v>0</v>
      </c>
      <c r="E127" s="371">
        <v>0</v>
      </c>
      <c r="F127" s="371">
        <v>0</v>
      </c>
      <c r="G127" s="371">
        <v>0</v>
      </c>
      <c r="H127" s="371">
        <v>0</v>
      </c>
      <c r="I127" s="152">
        <v>0</v>
      </c>
      <c r="J127" s="371">
        <v>0</v>
      </c>
      <c r="K127" s="371">
        <v>0</v>
      </c>
      <c r="L127" s="371">
        <v>0</v>
      </c>
      <c r="M127" s="371">
        <v>0</v>
      </c>
      <c r="N127" s="152">
        <v>0</v>
      </c>
      <c r="O127" s="152">
        <v>0</v>
      </c>
      <c r="P127" s="152">
        <v>0</v>
      </c>
      <c r="Q127" s="152">
        <v>0</v>
      </c>
      <c r="R127" s="152">
        <v>0</v>
      </c>
      <c r="S127" s="152">
        <v>1.2330000000000001</v>
      </c>
      <c r="T127" s="370">
        <v>0</v>
      </c>
      <c r="U127" s="370">
        <v>0</v>
      </c>
      <c r="V127" s="370">
        <v>1.2330000000000001</v>
      </c>
      <c r="W127" s="370">
        <v>0</v>
      </c>
      <c r="X127" s="136">
        <v>0</v>
      </c>
      <c r="Y127" s="136">
        <v>0</v>
      </c>
      <c r="Z127" s="136">
        <v>0</v>
      </c>
      <c r="AA127" s="135">
        <v>0</v>
      </c>
      <c r="AB127" s="136">
        <v>0</v>
      </c>
      <c r="AC127" s="136">
        <v>0</v>
      </c>
      <c r="AD127" s="136">
        <v>0</v>
      </c>
      <c r="AE127" s="136">
        <v>0</v>
      </c>
      <c r="AF127" s="136">
        <v>0</v>
      </c>
      <c r="AG127" s="136">
        <v>0</v>
      </c>
      <c r="AH127" s="136">
        <v>0</v>
      </c>
      <c r="AI127" s="136">
        <v>0</v>
      </c>
      <c r="AJ127" s="136">
        <v>0</v>
      </c>
      <c r="AK127" s="136">
        <v>0</v>
      </c>
      <c r="AL127" s="167"/>
    </row>
    <row r="128" spans="1:38" s="48" customFormat="1" ht="37.5" customHeight="1" outlineLevel="1" x14ac:dyDescent="0.25">
      <c r="A128" s="122" t="s">
        <v>363</v>
      </c>
      <c r="B128" s="47">
        <v>1.5</v>
      </c>
      <c r="C128" s="165" t="s">
        <v>610</v>
      </c>
      <c r="D128" s="152">
        <v>0</v>
      </c>
      <c r="E128" s="371">
        <v>0</v>
      </c>
      <c r="F128" s="371">
        <v>0</v>
      </c>
      <c r="G128" s="371">
        <v>0</v>
      </c>
      <c r="H128" s="371">
        <v>0</v>
      </c>
      <c r="I128" s="152">
        <v>4.376E-2</v>
      </c>
      <c r="J128" s="371">
        <v>0</v>
      </c>
      <c r="K128" s="371">
        <v>0</v>
      </c>
      <c r="L128" s="371">
        <v>4.376E-2</v>
      </c>
      <c r="M128" s="371">
        <v>0</v>
      </c>
      <c r="N128" s="152">
        <v>4.376E-2</v>
      </c>
      <c r="O128" s="152">
        <v>0</v>
      </c>
      <c r="P128" s="152">
        <v>0</v>
      </c>
      <c r="Q128" s="152">
        <v>4.376E-2</v>
      </c>
      <c r="R128" s="152">
        <v>0</v>
      </c>
      <c r="S128" s="152">
        <v>0.255</v>
      </c>
      <c r="T128" s="370">
        <v>0</v>
      </c>
      <c r="U128" s="370">
        <v>9.6000000000000002E-2</v>
      </c>
      <c r="V128" s="370">
        <v>0.153</v>
      </c>
      <c r="W128" s="370">
        <v>6.0000000000000053E-3</v>
      </c>
      <c r="X128" s="136">
        <v>0</v>
      </c>
      <c r="Y128" s="136">
        <v>0</v>
      </c>
      <c r="Z128" s="136">
        <v>0</v>
      </c>
      <c r="AA128" s="135">
        <v>0</v>
      </c>
      <c r="AB128" s="136">
        <v>0</v>
      </c>
      <c r="AC128" s="136">
        <v>0</v>
      </c>
      <c r="AD128" s="136">
        <v>0</v>
      </c>
      <c r="AE128" s="136">
        <v>0</v>
      </c>
      <c r="AF128" s="136">
        <v>0</v>
      </c>
      <c r="AG128" s="136">
        <v>0</v>
      </c>
      <c r="AH128" s="136">
        <v>0</v>
      </c>
      <c r="AI128" s="136">
        <v>0</v>
      </c>
      <c r="AJ128" s="136">
        <v>0</v>
      </c>
      <c r="AK128" s="136">
        <v>0</v>
      </c>
      <c r="AL128" s="167"/>
    </row>
    <row r="129" spans="1:38" s="48" customFormat="1" ht="37.5" customHeight="1" outlineLevel="1" x14ac:dyDescent="0.25">
      <c r="A129" s="122" t="s">
        <v>363</v>
      </c>
      <c r="B129" s="47">
        <v>1.5</v>
      </c>
      <c r="C129" s="165" t="s">
        <v>611</v>
      </c>
      <c r="D129" s="152">
        <v>0</v>
      </c>
      <c r="E129" s="371">
        <v>0</v>
      </c>
      <c r="F129" s="371">
        <v>0</v>
      </c>
      <c r="G129" s="371">
        <v>0</v>
      </c>
      <c r="H129" s="371">
        <v>0</v>
      </c>
      <c r="I129" s="152">
        <v>0.99786411000000008</v>
      </c>
      <c r="J129" s="371">
        <v>0.1998482</v>
      </c>
      <c r="K129" s="371">
        <v>0.61831237999999999</v>
      </c>
      <c r="L129" s="371">
        <v>0</v>
      </c>
      <c r="M129" s="371">
        <v>0.17970353</v>
      </c>
      <c r="N129" s="152">
        <v>0.99786411000000008</v>
      </c>
      <c r="O129" s="152">
        <v>0.1998482</v>
      </c>
      <c r="P129" s="152">
        <v>0.61831237999999999</v>
      </c>
      <c r="Q129" s="152">
        <v>0</v>
      </c>
      <c r="R129" s="152">
        <v>0.17970353</v>
      </c>
      <c r="S129" s="152">
        <v>0.16700000000000001</v>
      </c>
      <c r="T129" s="370">
        <v>0</v>
      </c>
      <c r="U129" s="370">
        <v>0.14000000000000001</v>
      </c>
      <c r="V129" s="370">
        <v>7.0000000000000001E-3</v>
      </c>
      <c r="W129" s="370">
        <v>1.9999999999999997E-2</v>
      </c>
      <c r="X129" s="136">
        <v>0</v>
      </c>
      <c r="Y129" s="136">
        <v>0</v>
      </c>
      <c r="Z129" s="136">
        <v>0</v>
      </c>
      <c r="AA129" s="135">
        <v>0</v>
      </c>
      <c r="AB129" s="136">
        <v>0</v>
      </c>
      <c r="AC129" s="136">
        <v>0</v>
      </c>
      <c r="AD129" s="136">
        <v>0</v>
      </c>
      <c r="AE129" s="136">
        <v>0</v>
      </c>
      <c r="AF129" s="136">
        <v>0</v>
      </c>
      <c r="AG129" s="136">
        <v>0</v>
      </c>
      <c r="AH129" s="136">
        <v>0</v>
      </c>
      <c r="AI129" s="136">
        <v>0</v>
      </c>
      <c r="AJ129" s="136">
        <v>0</v>
      </c>
      <c r="AK129" s="136">
        <v>0</v>
      </c>
      <c r="AL129" s="167"/>
    </row>
    <row r="130" spans="1:38" s="48" customFormat="1" ht="37.5" customHeight="1" outlineLevel="1" x14ac:dyDescent="0.25">
      <c r="A130" s="122" t="s">
        <v>363</v>
      </c>
      <c r="B130" s="47">
        <v>1.5</v>
      </c>
      <c r="C130" s="165" t="s">
        <v>613</v>
      </c>
      <c r="D130" s="152">
        <v>0</v>
      </c>
      <c r="E130" s="371">
        <v>0</v>
      </c>
      <c r="F130" s="371">
        <v>0</v>
      </c>
      <c r="G130" s="371">
        <v>0</v>
      </c>
      <c r="H130" s="371">
        <v>0</v>
      </c>
      <c r="I130" s="152">
        <v>0</v>
      </c>
      <c r="J130" s="371">
        <v>0</v>
      </c>
      <c r="K130" s="371">
        <v>0</v>
      </c>
      <c r="L130" s="371">
        <v>0</v>
      </c>
      <c r="M130" s="371">
        <v>0</v>
      </c>
      <c r="N130" s="152">
        <v>0</v>
      </c>
      <c r="O130" s="152">
        <v>0</v>
      </c>
      <c r="P130" s="152">
        <v>0</v>
      </c>
      <c r="Q130" s="152">
        <v>0</v>
      </c>
      <c r="R130" s="152">
        <v>0</v>
      </c>
      <c r="S130" s="152">
        <v>0.222</v>
      </c>
      <c r="T130" s="370">
        <v>0</v>
      </c>
      <c r="U130" s="370">
        <v>0.20300000000000001</v>
      </c>
      <c r="V130" s="370">
        <v>0</v>
      </c>
      <c r="W130" s="370">
        <v>1.8999999999999989E-2</v>
      </c>
      <c r="X130" s="136">
        <v>0</v>
      </c>
      <c r="Y130" s="136">
        <v>0</v>
      </c>
      <c r="Z130" s="136">
        <v>0</v>
      </c>
      <c r="AA130" s="135">
        <v>0</v>
      </c>
      <c r="AB130" s="136">
        <v>0</v>
      </c>
      <c r="AC130" s="136">
        <v>0</v>
      </c>
      <c r="AD130" s="136">
        <v>0</v>
      </c>
      <c r="AE130" s="136">
        <v>0</v>
      </c>
      <c r="AF130" s="136">
        <v>0</v>
      </c>
      <c r="AG130" s="136">
        <v>0</v>
      </c>
      <c r="AH130" s="136">
        <v>0</v>
      </c>
      <c r="AI130" s="136">
        <v>0</v>
      </c>
      <c r="AJ130" s="136">
        <v>0</v>
      </c>
      <c r="AK130" s="136">
        <v>0</v>
      </c>
      <c r="AL130" s="167"/>
    </row>
    <row r="131" spans="1:38" s="48" customFormat="1" ht="37.5" customHeight="1" outlineLevel="1" x14ac:dyDescent="0.25">
      <c r="A131" s="122" t="s">
        <v>363</v>
      </c>
      <c r="B131" s="47">
        <v>1.5</v>
      </c>
      <c r="C131" s="165" t="s">
        <v>414</v>
      </c>
      <c r="D131" s="152">
        <v>4.0078490000000001E-2</v>
      </c>
      <c r="E131" s="371">
        <v>0</v>
      </c>
      <c r="F131" s="371">
        <v>0</v>
      </c>
      <c r="G131" s="371">
        <v>0</v>
      </c>
      <c r="H131" s="371">
        <v>4.0078490000000001E-2</v>
      </c>
      <c r="I131" s="152">
        <v>4.9500000000000002E-2</v>
      </c>
      <c r="J131" s="371">
        <v>0</v>
      </c>
      <c r="K131" s="371">
        <v>0</v>
      </c>
      <c r="L131" s="371">
        <v>0</v>
      </c>
      <c r="M131" s="371">
        <v>4.9500000000000002E-2</v>
      </c>
      <c r="N131" s="152">
        <v>9.421510000000001E-3</v>
      </c>
      <c r="O131" s="152">
        <v>0</v>
      </c>
      <c r="P131" s="152">
        <v>0</v>
      </c>
      <c r="Q131" s="152">
        <v>0</v>
      </c>
      <c r="R131" s="152">
        <v>9.421510000000001E-3</v>
      </c>
      <c r="S131" s="152">
        <v>23.682000000000002</v>
      </c>
      <c r="T131" s="370">
        <v>0.57499999999999996</v>
      </c>
      <c r="U131" s="370">
        <v>4.1340000000000003</v>
      </c>
      <c r="V131" s="370">
        <v>14.423999999999999</v>
      </c>
      <c r="W131" s="370">
        <v>4.549000000000003</v>
      </c>
      <c r="X131" s="136">
        <v>0</v>
      </c>
      <c r="Y131" s="136">
        <v>0</v>
      </c>
      <c r="Z131" s="136">
        <v>0</v>
      </c>
      <c r="AA131" s="135">
        <v>0</v>
      </c>
      <c r="AB131" s="136">
        <v>0</v>
      </c>
      <c r="AC131" s="136">
        <v>0</v>
      </c>
      <c r="AD131" s="136">
        <v>0</v>
      </c>
      <c r="AE131" s="136">
        <v>0</v>
      </c>
      <c r="AF131" s="136">
        <v>0</v>
      </c>
      <c r="AG131" s="136">
        <v>0</v>
      </c>
      <c r="AH131" s="136">
        <v>0</v>
      </c>
      <c r="AI131" s="136">
        <v>0</v>
      </c>
      <c r="AJ131" s="136">
        <v>0</v>
      </c>
      <c r="AK131" s="136">
        <v>0</v>
      </c>
      <c r="AL131" s="167"/>
    </row>
    <row r="132" spans="1:38" s="48" customFormat="1" ht="37.5" customHeight="1" outlineLevel="1" x14ac:dyDescent="0.25">
      <c r="A132" s="122" t="s">
        <v>363</v>
      </c>
      <c r="B132" s="47">
        <v>1.5</v>
      </c>
      <c r="C132" s="165" t="s">
        <v>614</v>
      </c>
      <c r="D132" s="152">
        <v>3.3504045300000005</v>
      </c>
      <c r="E132" s="371">
        <v>0</v>
      </c>
      <c r="F132" s="371">
        <v>2.6504045300000003</v>
      </c>
      <c r="G132" s="371">
        <v>0.7</v>
      </c>
      <c r="H132" s="371">
        <v>0</v>
      </c>
      <c r="I132" s="152">
        <v>3.3504045300000005</v>
      </c>
      <c r="J132" s="371">
        <v>0.45214061999999999</v>
      </c>
      <c r="K132" s="371">
        <v>2.1982639100000001</v>
      </c>
      <c r="L132" s="371">
        <v>0.7</v>
      </c>
      <c r="M132" s="371">
        <v>0</v>
      </c>
      <c r="N132" s="152">
        <v>-2.2204460492503131E-16</v>
      </c>
      <c r="O132" s="152">
        <v>0.45214061999999999</v>
      </c>
      <c r="P132" s="152">
        <v>-0.45214062000000022</v>
      </c>
      <c r="Q132" s="152">
        <v>0</v>
      </c>
      <c r="R132" s="152">
        <v>0</v>
      </c>
      <c r="S132" s="152">
        <v>4.2290000000000001</v>
      </c>
      <c r="T132" s="370">
        <v>0</v>
      </c>
      <c r="U132" s="370">
        <v>2.6930000000000001</v>
      </c>
      <c r="V132" s="370">
        <v>0.59299999999999997</v>
      </c>
      <c r="W132" s="370">
        <v>0.94300000000000006</v>
      </c>
      <c r="X132" s="136">
        <v>0</v>
      </c>
      <c r="Y132" s="136">
        <v>0</v>
      </c>
      <c r="Z132" s="136">
        <v>0</v>
      </c>
      <c r="AA132" s="135">
        <v>0</v>
      </c>
      <c r="AB132" s="136">
        <v>0</v>
      </c>
      <c r="AC132" s="136">
        <v>0</v>
      </c>
      <c r="AD132" s="136">
        <v>0</v>
      </c>
      <c r="AE132" s="136">
        <v>0</v>
      </c>
      <c r="AF132" s="465">
        <v>2014</v>
      </c>
      <c r="AG132" s="136">
        <v>0</v>
      </c>
      <c r="AH132" s="136" t="s">
        <v>718</v>
      </c>
      <c r="AI132" s="136" t="s">
        <v>719</v>
      </c>
      <c r="AJ132" s="136">
        <v>5.0890000000000004</v>
      </c>
      <c r="AK132" s="136">
        <v>0</v>
      </c>
      <c r="AL132" s="167"/>
    </row>
    <row r="133" spans="1:38" s="48" customFormat="1" ht="37.5" customHeight="1" outlineLevel="1" x14ac:dyDescent="0.25">
      <c r="A133" s="122" t="s">
        <v>363</v>
      </c>
      <c r="B133" s="47">
        <v>1.5</v>
      </c>
      <c r="C133" s="165" t="s">
        <v>615</v>
      </c>
      <c r="D133" s="152">
        <v>1.95878554</v>
      </c>
      <c r="E133" s="371">
        <v>0</v>
      </c>
      <c r="F133" s="371">
        <v>0</v>
      </c>
      <c r="G133" s="371">
        <v>1.95878554</v>
      </c>
      <c r="H133" s="371">
        <v>0</v>
      </c>
      <c r="I133" s="152">
        <v>0.39655200000000002</v>
      </c>
      <c r="J133" s="371">
        <v>0</v>
      </c>
      <c r="K133" s="371">
        <v>0.39655200000000002</v>
      </c>
      <c r="L133" s="371">
        <v>0</v>
      </c>
      <c r="M133" s="371">
        <v>0</v>
      </c>
      <c r="N133" s="152">
        <v>-1.56223354</v>
      </c>
      <c r="O133" s="152">
        <v>0</v>
      </c>
      <c r="P133" s="152">
        <v>0.39655200000000002</v>
      </c>
      <c r="Q133" s="152">
        <v>-1.95878554</v>
      </c>
      <c r="R133" s="152">
        <v>0</v>
      </c>
      <c r="S133" s="152">
        <v>0.96399999999999997</v>
      </c>
      <c r="T133" s="370">
        <v>0</v>
      </c>
      <c r="U133" s="370">
        <v>0.249</v>
      </c>
      <c r="V133" s="370">
        <v>0.39300000000000002</v>
      </c>
      <c r="W133" s="370">
        <v>0.32199999999999995</v>
      </c>
      <c r="X133" s="136">
        <v>0</v>
      </c>
      <c r="Y133" s="136">
        <v>0</v>
      </c>
      <c r="Z133" s="136">
        <v>0</v>
      </c>
      <c r="AA133" s="135">
        <v>0</v>
      </c>
      <c r="AB133" s="136">
        <v>0</v>
      </c>
      <c r="AC133" s="136">
        <v>0</v>
      </c>
      <c r="AD133" s="136">
        <v>0</v>
      </c>
      <c r="AE133" s="136">
        <v>0</v>
      </c>
      <c r="AF133" s="465">
        <v>0</v>
      </c>
      <c r="AG133" s="136">
        <v>0</v>
      </c>
      <c r="AH133" s="136">
        <v>0</v>
      </c>
      <c r="AI133" s="136">
        <v>0</v>
      </c>
      <c r="AJ133" s="136">
        <v>0</v>
      </c>
      <c r="AK133" s="136">
        <v>0</v>
      </c>
      <c r="AL133" s="167"/>
    </row>
    <row r="134" spans="1:38" s="48" customFormat="1" ht="37.5" customHeight="1" outlineLevel="1" x14ac:dyDescent="0.25">
      <c r="A134" s="122" t="s">
        <v>363</v>
      </c>
      <c r="B134" s="47">
        <v>1.5</v>
      </c>
      <c r="C134" s="165" t="s">
        <v>616</v>
      </c>
      <c r="D134" s="152">
        <v>0</v>
      </c>
      <c r="E134" s="371">
        <v>0</v>
      </c>
      <c r="F134" s="371">
        <v>0</v>
      </c>
      <c r="G134" s="371">
        <v>0</v>
      </c>
      <c r="H134" s="371">
        <v>0</v>
      </c>
      <c r="I134" s="152">
        <v>0</v>
      </c>
      <c r="J134" s="371">
        <v>0</v>
      </c>
      <c r="K134" s="371">
        <v>0</v>
      </c>
      <c r="L134" s="371">
        <v>0</v>
      </c>
      <c r="M134" s="371">
        <v>0</v>
      </c>
      <c r="N134" s="152">
        <v>0</v>
      </c>
      <c r="O134" s="152">
        <v>0</v>
      </c>
      <c r="P134" s="152">
        <v>0</v>
      </c>
      <c r="Q134" s="152">
        <v>0</v>
      </c>
      <c r="R134" s="152">
        <v>0</v>
      </c>
      <c r="S134" s="152">
        <v>8.5000000000000006E-2</v>
      </c>
      <c r="T134" s="370">
        <v>8.5000000000000006E-2</v>
      </c>
      <c r="U134" s="370">
        <v>0</v>
      </c>
      <c r="V134" s="370">
        <v>0</v>
      </c>
      <c r="W134" s="370">
        <v>0</v>
      </c>
      <c r="X134" s="136">
        <v>0</v>
      </c>
      <c r="Y134" s="136">
        <v>0</v>
      </c>
      <c r="Z134" s="136">
        <v>0</v>
      </c>
      <c r="AA134" s="135">
        <v>0</v>
      </c>
      <c r="AB134" s="136">
        <v>0</v>
      </c>
      <c r="AC134" s="136">
        <v>0</v>
      </c>
      <c r="AD134" s="136">
        <v>0</v>
      </c>
      <c r="AE134" s="136">
        <v>0</v>
      </c>
      <c r="AF134" s="465">
        <v>0</v>
      </c>
      <c r="AG134" s="136">
        <v>0</v>
      </c>
      <c r="AH134" s="136">
        <v>0</v>
      </c>
      <c r="AI134" s="136">
        <v>0</v>
      </c>
      <c r="AJ134" s="136">
        <v>0</v>
      </c>
      <c r="AK134" s="136">
        <v>0</v>
      </c>
      <c r="AL134" s="167"/>
    </row>
    <row r="135" spans="1:38" s="48" customFormat="1" ht="37.5" customHeight="1" outlineLevel="1" x14ac:dyDescent="0.25">
      <c r="A135" s="122" t="s">
        <v>363</v>
      </c>
      <c r="B135" s="47">
        <v>1.5</v>
      </c>
      <c r="C135" s="165" t="s">
        <v>417</v>
      </c>
      <c r="D135" s="152">
        <v>0</v>
      </c>
      <c r="E135" s="371">
        <v>0</v>
      </c>
      <c r="F135" s="371">
        <v>0</v>
      </c>
      <c r="G135" s="371">
        <v>0</v>
      </c>
      <c r="H135" s="371">
        <v>0</v>
      </c>
      <c r="I135" s="152">
        <v>0</v>
      </c>
      <c r="J135" s="371">
        <v>0</v>
      </c>
      <c r="K135" s="371">
        <v>0</v>
      </c>
      <c r="L135" s="371">
        <v>0</v>
      </c>
      <c r="M135" s="371">
        <v>0</v>
      </c>
      <c r="N135" s="152">
        <v>0</v>
      </c>
      <c r="O135" s="152">
        <v>0</v>
      </c>
      <c r="P135" s="152">
        <v>0</v>
      </c>
      <c r="Q135" s="152">
        <v>0</v>
      </c>
      <c r="R135" s="152">
        <v>0</v>
      </c>
      <c r="S135" s="152">
        <v>4.1890000000000001</v>
      </c>
      <c r="T135" s="370">
        <v>0</v>
      </c>
      <c r="U135" s="370">
        <v>0.745</v>
      </c>
      <c r="V135" s="370">
        <v>0.13300000000000001</v>
      </c>
      <c r="W135" s="370">
        <v>3.3109999999999999</v>
      </c>
      <c r="X135" s="136">
        <v>0</v>
      </c>
      <c r="Y135" s="136">
        <v>0</v>
      </c>
      <c r="Z135" s="136">
        <v>0</v>
      </c>
      <c r="AA135" s="135">
        <v>0</v>
      </c>
      <c r="AB135" s="136">
        <v>0</v>
      </c>
      <c r="AC135" s="136">
        <v>0</v>
      </c>
      <c r="AD135" s="136">
        <v>0</v>
      </c>
      <c r="AE135" s="136">
        <v>0</v>
      </c>
      <c r="AF135" s="465">
        <v>0</v>
      </c>
      <c r="AG135" s="136">
        <v>0</v>
      </c>
      <c r="AH135" s="136">
        <v>0</v>
      </c>
      <c r="AI135" s="136">
        <v>0</v>
      </c>
      <c r="AJ135" s="136">
        <v>0</v>
      </c>
      <c r="AK135" s="136">
        <v>0</v>
      </c>
      <c r="AL135" s="167"/>
    </row>
    <row r="136" spans="1:38" s="48" customFormat="1" ht="37.5" customHeight="1" outlineLevel="1" x14ac:dyDescent="0.25">
      <c r="A136" s="122" t="s">
        <v>363</v>
      </c>
      <c r="B136" s="47">
        <v>1.5</v>
      </c>
      <c r="C136" s="165" t="s">
        <v>618</v>
      </c>
      <c r="D136" s="152">
        <v>0</v>
      </c>
      <c r="E136" s="371">
        <v>0</v>
      </c>
      <c r="F136" s="371">
        <v>0</v>
      </c>
      <c r="G136" s="371">
        <v>0</v>
      </c>
      <c r="H136" s="371">
        <v>0</v>
      </c>
      <c r="I136" s="152">
        <v>0</v>
      </c>
      <c r="J136" s="371">
        <v>0</v>
      </c>
      <c r="K136" s="371">
        <v>0</v>
      </c>
      <c r="L136" s="371">
        <v>0</v>
      </c>
      <c r="M136" s="371">
        <v>0</v>
      </c>
      <c r="N136" s="152">
        <v>0</v>
      </c>
      <c r="O136" s="152">
        <v>0</v>
      </c>
      <c r="P136" s="152">
        <v>0</v>
      </c>
      <c r="Q136" s="152">
        <v>0</v>
      </c>
      <c r="R136" s="152">
        <v>0</v>
      </c>
      <c r="S136" s="152">
        <v>2.6480000000000001</v>
      </c>
      <c r="T136" s="370">
        <v>0</v>
      </c>
      <c r="U136" s="370">
        <v>0</v>
      </c>
      <c r="V136" s="370">
        <v>0</v>
      </c>
      <c r="W136" s="370">
        <v>2.6480000000000001</v>
      </c>
      <c r="X136" s="136">
        <v>0</v>
      </c>
      <c r="Y136" s="136">
        <v>0</v>
      </c>
      <c r="Z136" s="136">
        <v>0</v>
      </c>
      <c r="AA136" s="135">
        <v>0</v>
      </c>
      <c r="AB136" s="136">
        <v>0</v>
      </c>
      <c r="AC136" s="136">
        <v>0</v>
      </c>
      <c r="AD136" s="136">
        <v>0</v>
      </c>
      <c r="AE136" s="136">
        <v>0</v>
      </c>
      <c r="AF136" s="465">
        <v>0</v>
      </c>
      <c r="AG136" s="136">
        <v>0</v>
      </c>
      <c r="AH136" s="136">
        <v>0</v>
      </c>
      <c r="AI136" s="136">
        <v>0</v>
      </c>
      <c r="AJ136" s="136">
        <v>0</v>
      </c>
      <c r="AK136" s="136">
        <v>0</v>
      </c>
      <c r="AL136" s="167"/>
    </row>
    <row r="137" spans="1:38" s="48" customFormat="1" ht="37.5" customHeight="1" outlineLevel="1" x14ac:dyDescent="0.25">
      <c r="A137" s="122" t="s">
        <v>363</v>
      </c>
      <c r="B137" s="47">
        <v>1.5</v>
      </c>
      <c r="C137" s="165" t="s">
        <v>619</v>
      </c>
      <c r="D137" s="152">
        <v>0</v>
      </c>
      <c r="E137" s="371">
        <v>0</v>
      </c>
      <c r="F137" s="371">
        <v>0</v>
      </c>
      <c r="G137" s="371">
        <v>0</v>
      </c>
      <c r="H137" s="371">
        <v>0</v>
      </c>
      <c r="I137" s="152">
        <v>0</v>
      </c>
      <c r="J137" s="371">
        <v>0</v>
      </c>
      <c r="K137" s="371">
        <v>0</v>
      </c>
      <c r="L137" s="371">
        <v>0</v>
      </c>
      <c r="M137" s="371">
        <v>0</v>
      </c>
      <c r="N137" s="152">
        <v>0</v>
      </c>
      <c r="O137" s="152">
        <v>0</v>
      </c>
      <c r="P137" s="152">
        <v>0</v>
      </c>
      <c r="Q137" s="152">
        <v>0</v>
      </c>
      <c r="R137" s="152">
        <v>0</v>
      </c>
      <c r="S137" s="152">
        <v>0.124</v>
      </c>
      <c r="T137" s="370">
        <v>0</v>
      </c>
      <c r="U137" s="370">
        <v>0.114</v>
      </c>
      <c r="V137" s="370">
        <v>0</v>
      </c>
      <c r="W137" s="370">
        <v>9.999999999999995E-3</v>
      </c>
      <c r="X137" s="136">
        <v>0</v>
      </c>
      <c r="Y137" s="136">
        <v>0</v>
      </c>
      <c r="Z137" s="136">
        <v>0</v>
      </c>
      <c r="AA137" s="135">
        <v>0</v>
      </c>
      <c r="AB137" s="136">
        <v>0</v>
      </c>
      <c r="AC137" s="136">
        <v>0</v>
      </c>
      <c r="AD137" s="136">
        <v>0</v>
      </c>
      <c r="AE137" s="136">
        <v>0</v>
      </c>
      <c r="AF137" s="465">
        <v>0</v>
      </c>
      <c r="AG137" s="136">
        <v>0</v>
      </c>
      <c r="AH137" s="136">
        <v>0</v>
      </c>
      <c r="AI137" s="136">
        <v>0</v>
      </c>
      <c r="AJ137" s="136">
        <v>0</v>
      </c>
      <c r="AK137" s="136">
        <v>0</v>
      </c>
      <c r="AL137" s="167"/>
    </row>
    <row r="138" spans="1:38" s="48" customFormat="1" ht="37.5" customHeight="1" outlineLevel="1" x14ac:dyDescent="0.25">
      <c r="A138" s="122" t="s">
        <v>363</v>
      </c>
      <c r="B138" s="47">
        <v>1.5</v>
      </c>
      <c r="C138" s="165" t="s">
        <v>620</v>
      </c>
      <c r="D138" s="152">
        <v>13.50606256</v>
      </c>
      <c r="E138" s="371">
        <v>0</v>
      </c>
      <c r="F138" s="371">
        <v>8.8167265599999993</v>
      </c>
      <c r="G138" s="371">
        <v>4.6893359999999999</v>
      </c>
      <c r="H138" s="371">
        <v>0</v>
      </c>
      <c r="I138" s="152">
        <v>7.8152392200000005</v>
      </c>
      <c r="J138" s="371">
        <v>2.7451E-2</v>
      </c>
      <c r="K138" s="371">
        <v>3.09845222</v>
      </c>
      <c r="L138" s="371">
        <v>4.6893359999999999</v>
      </c>
      <c r="M138" s="371">
        <v>0</v>
      </c>
      <c r="N138" s="152">
        <v>-5.6908233399999988</v>
      </c>
      <c r="O138" s="152">
        <v>2.7451E-2</v>
      </c>
      <c r="P138" s="152">
        <v>-5.7182743399999989</v>
      </c>
      <c r="Q138" s="152">
        <v>0</v>
      </c>
      <c r="R138" s="152">
        <v>0</v>
      </c>
      <c r="S138" s="152">
        <v>14.048999999999999</v>
      </c>
      <c r="T138" s="370">
        <v>0.26800000000000002</v>
      </c>
      <c r="U138" s="370">
        <v>5.4850000000000003</v>
      </c>
      <c r="V138" s="370">
        <v>1.2050000000000001</v>
      </c>
      <c r="W138" s="370">
        <v>7.0910000000000002</v>
      </c>
      <c r="X138" s="136">
        <v>0</v>
      </c>
      <c r="Y138" s="136">
        <v>0</v>
      </c>
      <c r="Z138" s="136">
        <v>0</v>
      </c>
      <c r="AA138" s="135">
        <v>0</v>
      </c>
      <c r="AB138" s="136">
        <v>0</v>
      </c>
      <c r="AC138" s="136">
        <v>0</v>
      </c>
      <c r="AD138" s="136">
        <v>0</v>
      </c>
      <c r="AE138" s="136">
        <v>0</v>
      </c>
      <c r="AF138" s="465">
        <v>0</v>
      </c>
      <c r="AG138" s="136">
        <v>0</v>
      </c>
      <c r="AH138" s="136">
        <v>0</v>
      </c>
      <c r="AI138" s="136">
        <v>0</v>
      </c>
      <c r="AJ138" s="136">
        <v>0</v>
      </c>
      <c r="AK138" s="136">
        <v>0</v>
      </c>
      <c r="AL138" s="167"/>
    </row>
    <row r="139" spans="1:38" s="48" customFormat="1" ht="37.5" customHeight="1" outlineLevel="1" x14ac:dyDescent="0.25">
      <c r="A139" s="122" t="s">
        <v>363</v>
      </c>
      <c r="B139" s="47">
        <v>1.5</v>
      </c>
      <c r="C139" s="165" t="s">
        <v>621</v>
      </c>
      <c r="D139" s="152">
        <v>0</v>
      </c>
      <c r="E139" s="371">
        <v>0</v>
      </c>
      <c r="F139" s="371">
        <v>0</v>
      </c>
      <c r="G139" s="371">
        <v>0</v>
      </c>
      <c r="H139" s="371">
        <v>0</v>
      </c>
      <c r="I139" s="152">
        <v>0</v>
      </c>
      <c r="J139" s="371">
        <v>0</v>
      </c>
      <c r="K139" s="371">
        <v>0</v>
      </c>
      <c r="L139" s="371">
        <v>0</v>
      </c>
      <c r="M139" s="371">
        <v>0</v>
      </c>
      <c r="N139" s="152">
        <v>0</v>
      </c>
      <c r="O139" s="152">
        <v>0</v>
      </c>
      <c r="P139" s="152">
        <v>0</v>
      </c>
      <c r="Q139" s="152">
        <v>0</v>
      </c>
      <c r="R139" s="152">
        <v>0</v>
      </c>
      <c r="S139" s="152">
        <v>3.7010000000000001</v>
      </c>
      <c r="T139" s="370">
        <v>0</v>
      </c>
      <c r="U139" s="370">
        <v>3.3290000000000002</v>
      </c>
      <c r="V139" s="370">
        <v>0</v>
      </c>
      <c r="W139" s="370">
        <v>0.37199999999999989</v>
      </c>
      <c r="X139" s="136">
        <v>0</v>
      </c>
      <c r="Y139" s="136">
        <v>0</v>
      </c>
      <c r="Z139" s="136">
        <v>0</v>
      </c>
      <c r="AA139" s="135">
        <v>0</v>
      </c>
      <c r="AB139" s="136">
        <v>0</v>
      </c>
      <c r="AC139" s="136">
        <v>0</v>
      </c>
      <c r="AD139" s="136">
        <v>0</v>
      </c>
      <c r="AE139" s="136">
        <v>0</v>
      </c>
      <c r="AF139" s="465">
        <v>0</v>
      </c>
      <c r="AG139" s="136">
        <v>0</v>
      </c>
      <c r="AH139" s="136">
        <v>0</v>
      </c>
      <c r="AI139" s="136">
        <v>0</v>
      </c>
      <c r="AJ139" s="136">
        <v>0</v>
      </c>
      <c r="AK139" s="136">
        <v>0</v>
      </c>
      <c r="AL139" s="167"/>
    </row>
    <row r="140" spans="1:38" s="48" customFormat="1" ht="37.5" customHeight="1" outlineLevel="1" x14ac:dyDescent="0.25">
      <c r="A140" s="122" t="s">
        <v>363</v>
      </c>
      <c r="B140" s="47">
        <v>1.5</v>
      </c>
      <c r="C140" s="165" t="s">
        <v>622</v>
      </c>
      <c r="D140" s="152">
        <v>3.1</v>
      </c>
      <c r="E140" s="371">
        <v>0</v>
      </c>
      <c r="F140" s="371">
        <v>3.1</v>
      </c>
      <c r="G140" s="371">
        <v>0</v>
      </c>
      <c r="H140" s="371">
        <v>0</v>
      </c>
      <c r="I140" s="152">
        <v>3.1</v>
      </c>
      <c r="J140" s="371">
        <v>1.6</v>
      </c>
      <c r="K140" s="371">
        <v>1.5</v>
      </c>
      <c r="L140" s="371">
        <v>0</v>
      </c>
      <c r="M140" s="371">
        <v>0</v>
      </c>
      <c r="N140" s="152">
        <v>0</v>
      </c>
      <c r="O140" s="152">
        <v>1.6</v>
      </c>
      <c r="P140" s="152">
        <v>-1.6</v>
      </c>
      <c r="Q140" s="152">
        <v>0</v>
      </c>
      <c r="R140" s="152">
        <v>0</v>
      </c>
      <c r="S140" s="152">
        <v>7.0270000000000001</v>
      </c>
      <c r="T140" s="370">
        <v>0</v>
      </c>
      <c r="U140" s="370">
        <v>4.9489999999999998</v>
      </c>
      <c r="V140" s="370">
        <v>-2.0030000000000001</v>
      </c>
      <c r="W140" s="370">
        <v>4.0810000000000004</v>
      </c>
      <c r="X140" s="136">
        <v>0</v>
      </c>
      <c r="Y140" s="136">
        <v>0</v>
      </c>
      <c r="Z140" s="136">
        <v>0</v>
      </c>
      <c r="AA140" s="135">
        <v>0</v>
      </c>
      <c r="AB140" s="136">
        <v>0</v>
      </c>
      <c r="AC140" s="136">
        <v>0</v>
      </c>
      <c r="AD140" s="136">
        <v>0</v>
      </c>
      <c r="AE140" s="136">
        <v>0</v>
      </c>
      <c r="AF140" s="465">
        <v>0</v>
      </c>
      <c r="AG140" s="136">
        <v>0</v>
      </c>
      <c r="AH140" s="136">
        <v>0</v>
      </c>
      <c r="AI140" s="136">
        <v>0</v>
      </c>
      <c r="AJ140" s="136">
        <v>0</v>
      </c>
      <c r="AK140" s="136">
        <v>0</v>
      </c>
      <c r="AL140" s="167"/>
    </row>
    <row r="141" spans="1:38" s="48" customFormat="1" ht="37.5" customHeight="1" outlineLevel="1" x14ac:dyDescent="0.25">
      <c r="A141" s="122" t="s">
        <v>363</v>
      </c>
      <c r="B141" s="47">
        <v>1.5</v>
      </c>
      <c r="C141" s="165" t="s">
        <v>623</v>
      </c>
      <c r="D141" s="152">
        <v>0.81810123000000001</v>
      </c>
      <c r="E141" s="371">
        <v>0</v>
      </c>
      <c r="F141" s="371">
        <v>0.81810123000000001</v>
      </c>
      <c r="G141" s="371">
        <v>0</v>
      </c>
      <c r="H141" s="371">
        <v>0</v>
      </c>
      <c r="I141" s="152">
        <v>0</v>
      </c>
      <c r="J141" s="371">
        <v>0</v>
      </c>
      <c r="K141" s="371">
        <v>0</v>
      </c>
      <c r="L141" s="371">
        <v>0</v>
      </c>
      <c r="M141" s="371">
        <v>0</v>
      </c>
      <c r="N141" s="152">
        <v>-0.81810123000000001</v>
      </c>
      <c r="O141" s="152">
        <v>0</v>
      </c>
      <c r="P141" s="152">
        <v>-0.81810123000000001</v>
      </c>
      <c r="Q141" s="152">
        <v>0</v>
      </c>
      <c r="R141" s="152">
        <v>0</v>
      </c>
      <c r="S141" s="152">
        <v>0.34699999999999998</v>
      </c>
      <c r="T141" s="370">
        <v>0</v>
      </c>
      <c r="U141" s="370">
        <v>0</v>
      </c>
      <c r="V141" s="370">
        <v>0</v>
      </c>
      <c r="W141" s="370">
        <v>0.34699999999999998</v>
      </c>
      <c r="X141" s="136">
        <v>0</v>
      </c>
      <c r="Y141" s="136">
        <v>0</v>
      </c>
      <c r="Z141" s="136">
        <v>0</v>
      </c>
      <c r="AA141" s="135">
        <v>0</v>
      </c>
      <c r="AB141" s="136">
        <v>0</v>
      </c>
      <c r="AC141" s="136">
        <v>0</v>
      </c>
      <c r="AD141" s="136">
        <v>0</v>
      </c>
      <c r="AE141" s="136">
        <v>0</v>
      </c>
      <c r="AF141" s="465">
        <v>0</v>
      </c>
      <c r="AG141" s="136">
        <v>0</v>
      </c>
      <c r="AH141" s="136">
        <v>0</v>
      </c>
      <c r="AI141" s="136">
        <v>0</v>
      </c>
      <c r="AJ141" s="136">
        <v>0</v>
      </c>
      <c r="AK141" s="136">
        <v>0</v>
      </c>
      <c r="AL141" s="167"/>
    </row>
    <row r="142" spans="1:38" s="48" customFormat="1" ht="37.5" customHeight="1" outlineLevel="1" x14ac:dyDescent="0.25">
      <c r="A142" s="122" t="s">
        <v>363</v>
      </c>
      <c r="B142" s="47">
        <v>1.5</v>
      </c>
      <c r="C142" s="165" t="s">
        <v>624</v>
      </c>
      <c r="D142" s="152">
        <v>0.40506186</v>
      </c>
      <c r="E142" s="371">
        <v>0</v>
      </c>
      <c r="F142" s="371">
        <v>0.40506186</v>
      </c>
      <c r="G142" s="371">
        <v>0</v>
      </c>
      <c r="H142" s="371">
        <v>0</v>
      </c>
      <c r="I142" s="152">
        <v>0.40506186</v>
      </c>
      <c r="J142" s="371">
        <v>0</v>
      </c>
      <c r="K142" s="371">
        <v>0.40506186</v>
      </c>
      <c r="L142" s="371">
        <v>0</v>
      </c>
      <c r="M142" s="371">
        <v>0</v>
      </c>
      <c r="N142" s="152">
        <v>0</v>
      </c>
      <c r="O142" s="152">
        <v>0</v>
      </c>
      <c r="P142" s="152">
        <v>0</v>
      </c>
      <c r="Q142" s="152">
        <v>0</v>
      </c>
      <c r="R142" s="152">
        <v>0</v>
      </c>
      <c r="S142" s="152">
        <v>0.78100000000000003</v>
      </c>
      <c r="T142" s="370">
        <v>0</v>
      </c>
      <c r="U142" s="370">
        <v>0</v>
      </c>
      <c r="V142" s="370">
        <v>0.51</v>
      </c>
      <c r="W142" s="370">
        <v>0.27100000000000002</v>
      </c>
      <c r="X142" s="136">
        <v>0</v>
      </c>
      <c r="Y142" s="136">
        <v>0</v>
      </c>
      <c r="Z142" s="136">
        <v>0</v>
      </c>
      <c r="AA142" s="135">
        <v>0</v>
      </c>
      <c r="AB142" s="136">
        <v>0</v>
      </c>
      <c r="AC142" s="136">
        <v>0</v>
      </c>
      <c r="AD142" s="136">
        <v>0</v>
      </c>
      <c r="AE142" s="136">
        <v>0</v>
      </c>
      <c r="AF142" s="465">
        <v>0</v>
      </c>
      <c r="AG142" s="136">
        <v>0</v>
      </c>
      <c r="AH142" s="136">
        <v>0</v>
      </c>
      <c r="AI142" s="136">
        <v>0</v>
      </c>
      <c r="AJ142" s="136">
        <v>0</v>
      </c>
      <c r="AK142" s="136">
        <v>0</v>
      </c>
      <c r="AL142" s="167"/>
    </row>
    <row r="143" spans="1:38" s="48" customFormat="1" ht="37.5" customHeight="1" outlineLevel="1" x14ac:dyDescent="0.25">
      <c r="A143" s="122" t="s">
        <v>363</v>
      </c>
      <c r="B143" s="47">
        <v>1.5</v>
      </c>
      <c r="C143" s="165" t="s">
        <v>625</v>
      </c>
      <c r="D143" s="152">
        <v>2.925761E-2</v>
      </c>
      <c r="E143" s="371">
        <v>0</v>
      </c>
      <c r="F143" s="371">
        <v>0</v>
      </c>
      <c r="G143" s="371">
        <v>2.925761E-2</v>
      </c>
      <c r="H143" s="371">
        <v>0</v>
      </c>
      <c r="I143" s="152">
        <v>2.925761E-2</v>
      </c>
      <c r="J143" s="371">
        <v>0</v>
      </c>
      <c r="K143" s="371">
        <v>0</v>
      </c>
      <c r="L143" s="371">
        <v>2.925761E-2</v>
      </c>
      <c r="M143" s="371">
        <v>0</v>
      </c>
      <c r="N143" s="152">
        <v>0</v>
      </c>
      <c r="O143" s="152">
        <v>0</v>
      </c>
      <c r="P143" s="152">
        <v>0</v>
      </c>
      <c r="Q143" s="152">
        <v>0</v>
      </c>
      <c r="R143" s="152">
        <v>0</v>
      </c>
      <c r="S143" s="152">
        <v>1.6890000000000001</v>
      </c>
      <c r="T143" s="370">
        <v>0</v>
      </c>
      <c r="U143" s="370">
        <v>0.32900000000000001</v>
      </c>
      <c r="V143" s="370">
        <v>1.077</v>
      </c>
      <c r="W143" s="370">
        <v>0.28300000000000014</v>
      </c>
      <c r="X143" s="136">
        <v>0</v>
      </c>
      <c r="Y143" s="136">
        <v>0</v>
      </c>
      <c r="Z143" s="136">
        <v>0</v>
      </c>
      <c r="AA143" s="135">
        <v>0</v>
      </c>
      <c r="AB143" s="136">
        <v>0</v>
      </c>
      <c r="AC143" s="136">
        <v>0</v>
      </c>
      <c r="AD143" s="136">
        <v>0</v>
      </c>
      <c r="AE143" s="136">
        <v>0</v>
      </c>
      <c r="AF143" s="465">
        <v>0</v>
      </c>
      <c r="AG143" s="136">
        <v>0</v>
      </c>
      <c r="AH143" s="136">
        <v>0</v>
      </c>
      <c r="AI143" s="136">
        <v>0</v>
      </c>
      <c r="AJ143" s="136">
        <v>0</v>
      </c>
      <c r="AK143" s="136">
        <v>0</v>
      </c>
      <c r="AL143" s="167"/>
    </row>
    <row r="144" spans="1:38" s="48" customFormat="1" ht="37.5" customHeight="1" outlineLevel="1" x14ac:dyDescent="0.25">
      <c r="A144" s="122" t="s">
        <v>363</v>
      </c>
      <c r="B144" s="47">
        <v>1.5</v>
      </c>
      <c r="C144" s="165" t="s">
        <v>626</v>
      </c>
      <c r="D144" s="152">
        <v>0</v>
      </c>
      <c r="E144" s="371">
        <v>0</v>
      </c>
      <c r="F144" s="371">
        <v>0</v>
      </c>
      <c r="G144" s="371">
        <v>0</v>
      </c>
      <c r="H144" s="371">
        <v>0</v>
      </c>
      <c r="I144" s="152">
        <v>0</v>
      </c>
      <c r="J144" s="371">
        <v>0</v>
      </c>
      <c r="K144" s="371">
        <v>0</v>
      </c>
      <c r="L144" s="371">
        <v>0</v>
      </c>
      <c r="M144" s="371">
        <v>0</v>
      </c>
      <c r="N144" s="152">
        <v>0</v>
      </c>
      <c r="O144" s="152">
        <v>0</v>
      </c>
      <c r="P144" s="152">
        <v>0</v>
      </c>
      <c r="Q144" s="152">
        <v>0</v>
      </c>
      <c r="R144" s="152">
        <v>0</v>
      </c>
      <c r="S144" s="152">
        <v>2.0209999999999999</v>
      </c>
      <c r="T144" s="370">
        <v>2.0209999999999999</v>
      </c>
      <c r="U144" s="370">
        <v>0</v>
      </c>
      <c r="V144" s="370">
        <v>0</v>
      </c>
      <c r="W144" s="370">
        <v>0</v>
      </c>
      <c r="X144" s="136">
        <v>0</v>
      </c>
      <c r="Y144" s="136">
        <v>0</v>
      </c>
      <c r="Z144" s="136">
        <v>0</v>
      </c>
      <c r="AA144" s="135">
        <v>0</v>
      </c>
      <c r="AB144" s="136">
        <v>0</v>
      </c>
      <c r="AC144" s="136">
        <v>0</v>
      </c>
      <c r="AD144" s="136">
        <v>0</v>
      </c>
      <c r="AE144" s="136">
        <v>0</v>
      </c>
      <c r="AF144" s="465">
        <v>0</v>
      </c>
      <c r="AG144" s="136">
        <v>0</v>
      </c>
      <c r="AH144" s="136">
        <v>0</v>
      </c>
      <c r="AI144" s="136">
        <v>0</v>
      </c>
      <c r="AJ144" s="136">
        <v>0</v>
      </c>
      <c r="AK144" s="136">
        <v>0</v>
      </c>
      <c r="AL144" s="167"/>
    </row>
    <row r="145" spans="1:38" s="48" customFormat="1" ht="37.5" customHeight="1" outlineLevel="1" x14ac:dyDescent="0.25">
      <c r="A145" s="122" t="s">
        <v>363</v>
      </c>
      <c r="B145" s="47">
        <v>1.5</v>
      </c>
      <c r="C145" s="165" t="s">
        <v>627</v>
      </c>
      <c r="D145" s="152">
        <v>0</v>
      </c>
      <c r="E145" s="371">
        <v>0</v>
      </c>
      <c r="F145" s="371">
        <v>0</v>
      </c>
      <c r="G145" s="371">
        <v>0</v>
      </c>
      <c r="H145" s="371">
        <v>0</v>
      </c>
      <c r="I145" s="152">
        <v>0</v>
      </c>
      <c r="J145" s="371">
        <v>0</v>
      </c>
      <c r="K145" s="371">
        <v>0</v>
      </c>
      <c r="L145" s="371">
        <v>0</v>
      </c>
      <c r="M145" s="371">
        <v>0</v>
      </c>
      <c r="N145" s="152">
        <v>0</v>
      </c>
      <c r="O145" s="152">
        <v>0</v>
      </c>
      <c r="P145" s="152">
        <v>0</v>
      </c>
      <c r="Q145" s="152">
        <v>0</v>
      </c>
      <c r="R145" s="152">
        <v>0</v>
      </c>
      <c r="S145" s="152">
        <v>1.7569999999999999</v>
      </c>
      <c r="T145" s="370">
        <v>1.7569999999999999</v>
      </c>
      <c r="U145" s="370">
        <v>0</v>
      </c>
      <c r="V145" s="370">
        <v>0</v>
      </c>
      <c r="W145" s="370">
        <v>0</v>
      </c>
      <c r="X145" s="136">
        <v>0</v>
      </c>
      <c r="Y145" s="136">
        <v>0</v>
      </c>
      <c r="Z145" s="136">
        <v>0</v>
      </c>
      <c r="AA145" s="135">
        <v>0</v>
      </c>
      <c r="AB145" s="136">
        <v>0</v>
      </c>
      <c r="AC145" s="136">
        <v>0</v>
      </c>
      <c r="AD145" s="136">
        <v>0</v>
      </c>
      <c r="AE145" s="136">
        <v>0</v>
      </c>
      <c r="AF145" s="465">
        <v>0</v>
      </c>
      <c r="AG145" s="136">
        <v>0</v>
      </c>
      <c r="AH145" s="136">
        <v>0</v>
      </c>
      <c r="AI145" s="136">
        <v>0</v>
      </c>
      <c r="AJ145" s="136">
        <v>0</v>
      </c>
      <c r="AK145" s="136">
        <v>0</v>
      </c>
      <c r="AL145" s="167"/>
    </row>
    <row r="146" spans="1:38" s="48" customFormat="1" ht="37.5" customHeight="1" outlineLevel="1" x14ac:dyDescent="0.25">
      <c r="A146" s="122" t="s">
        <v>363</v>
      </c>
      <c r="B146" s="47">
        <v>1.5</v>
      </c>
      <c r="C146" s="165" t="s">
        <v>628</v>
      </c>
      <c r="D146" s="152">
        <v>0</v>
      </c>
      <c r="E146" s="371">
        <v>0</v>
      </c>
      <c r="F146" s="371">
        <v>0</v>
      </c>
      <c r="G146" s="371">
        <v>0</v>
      </c>
      <c r="H146" s="371">
        <v>0</v>
      </c>
      <c r="I146" s="152">
        <v>0</v>
      </c>
      <c r="J146" s="371">
        <v>0</v>
      </c>
      <c r="K146" s="371">
        <v>0</v>
      </c>
      <c r="L146" s="371">
        <v>0</v>
      </c>
      <c r="M146" s="371">
        <v>0</v>
      </c>
      <c r="N146" s="152">
        <v>0</v>
      </c>
      <c r="O146" s="152">
        <v>0</v>
      </c>
      <c r="P146" s="152">
        <v>0</v>
      </c>
      <c r="Q146" s="152">
        <v>0</v>
      </c>
      <c r="R146" s="152">
        <v>0</v>
      </c>
      <c r="S146" s="152">
        <v>0.215</v>
      </c>
      <c r="T146" s="370">
        <v>0.215</v>
      </c>
      <c r="U146" s="370">
        <v>0</v>
      </c>
      <c r="V146" s="370">
        <v>0</v>
      </c>
      <c r="W146" s="370">
        <v>0</v>
      </c>
      <c r="X146" s="136">
        <v>0</v>
      </c>
      <c r="Y146" s="136">
        <v>0</v>
      </c>
      <c r="Z146" s="136">
        <v>0</v>
      </c>
      <c r="AA146" s="135">
        <v>0</v>
      </c>
      <c r="AB146" s="136">
        <v>0</v>
      </c>
      <c r="AC146" s="136">
        <v>0</v>
      </c>
      <c r="AD146" s="136">
        <v>0</v>
      </c>
      <c r="AE146" s="136">
        <v>0</v>
      </c>
      <c r="AF146" s="465">
        <v>0</v>
      </c>
      <c r="AG146" s="136">
        <v>0</v>
      </c>
      <c r="AH146" s="136">
        <v>0</v>
      </c>
      <c r="AI146" s="136">
        <v>0</v>
      </c>
      <c r="AJ146" s="136">
        <v>0</v>
      </c>
      <c r="AK146" s="136">
        <v>0</v>
      </c>
      <c r="AL146" s="167"/>
    </row>
    <row r="147" spans="1:38" s="48" customFormat="1" ht="37.5" customHeight="1" outlineLevel="1" x14ac:dyDescent="0.25">
      <c r="A147" s="122" t="s">
        <v>363</v>
      </c>
      <c r="B147" s="47">
        <v>1.5</v>
      </c>
      <c r="C147" s="165" t="s">
        <v>629</v>
      </c>
      <c r="D147" s="152">
        <v>0</v>
      </c>
      <c r="E147" s="371">
        <v>0</v>
      </c>
      <c r="F147" s="371">
        <v>0</v>
      </c>
      <c r="G147" s="371">
        <v>0</v>
      </c>
      <c r="H147" s="371">
        <v>0</v>
      </c>
      <c r="I147" s="152">
        <v>0</v>
      </c>
      <c r="J147" s="371">
        <v>0</v>
      </c>
      <c r="K147" s="371">
        <v>0</v>
      </c>
      <c r="L147" s="371">
        <v>0</v>
      </c>
      <c r="M147" s="371">
        <v>0</v>
      </c>
      <c r="N147" s="152">
        <v>0</v>
      </c>
      <c r="O147" s="152">
        <v>0</v>
      </c>
      <c r="P147" s="152">
        <v>0</v>
      </c>
      <c r="Q147" s="152">
        <v>0</v>
      </c>
      <c r="R147" s="152">
        <v>0</v>
      </c>
      <c r="S147" s="152">
        <v>1.8160000000000001</v>
      </c>
      <c r="T147" s="370">
        <v>1.8160000000000001</v>
      </c>
      <c r="U147" s="370">
        <v>0</v>
      </c>
      <c r="V147" s="370">
        <v>0</v>
      </c>
      <c r="W147" s="370">
        <v>0</v>
      </c>
      <c r="X147" s="136">
        <v>0</v>
      </c>
      <c r="Y147" s="136">
        <v>0</v>
      </c>
      <c r="Z147" s="136">
        <v>0</v>
      </c>
      <c r="AA147" s="135">
        <v>0</v>
      </c>
      <c r="AB147" s="136">
        <v>0</v>
      </c>
      <c r="AC147" s="136">
        <v>0</v>
      </c>
      <c r="AD147" s="136">
        <v>0</v>
      </c>
      <c r="AE147" s="136">
        <v>0</v>
      </c>
      <c r="AF147" s="465">
        <v>0</v>
      </c>
      <c r="AG147" s="136">
        <v>0</v>
      </c>
      <c r="AH147" s="136">
        <v>0</v>
      </c>
      <c r="AI147" s="136">
        <v>0</v>
      </c>
      <c r="AJ147" s="136">
        <v>0</v>
      </c>
      <c r="AK147" s="136">
        <v>0</v>
      </c>
      <c r="AL147" s="167"/>
    </row>
    <row r="148" spans="1:38" s="48" customFormat="1" ht="37.5" customHeight="1" outlineLevel="1" x14ac:dyDescent="0.25">
      <c r="A148" s="122" t="s">
        <v>363</v>
      </c>
      <c r="B148" s="47">
        <v>1.5</v>
      </c>
      <c r="C148" s="165" t="s">
        <v>631</v>
      </c>
      <c r="D148" s="152">
        <v>0</v>
      </c>
      <c r="E148" s="371">
        <v>0</v>
      </c>
      <c r="F148" s="371">
        <v>0</v>
      </c>
      <c r="G148" s="371">
        <v>0</v>
      </c>
      <c r="H148" s="371">
        <v>0</v>
      </c>
      <c r="I148" s="152">
        <v>0</v>
      </c>
      <c r="J148" s="371">
        <v>0</v>
      </c>
      <c r="K148" s="371">
        <v>0</v>
      </c>
      <c r="L148" s="371">
        <v>0</v>
      </c>
      <c r="M148" s="371">
        <v>0</v>
      </c>
      <c r="N148" s="152">
        <v>0</v>
      </c>
      <c r="O148" s="152">
        <v>0</v>
      </c>
      <c r="P148" s="152">
        <v>0</v>
      </c>
      <c r="Q148" s="152">
        <v>0</v>
      </c>
      <c r="R148" s="152">
        <v>0</v>
      </c>
      <c r="S148" s="152">
        <v>5.8650000000000002</v>
      </c>
      <c r="T148" s="370">
        <v>5.8650000000000002</v>
      </c>
      <c r="U148" s="370">
        <v>0</v>
      </c>
      <c r="V148" s="370">
        <v>0</v>
      </c>
      <c r="W148" s="370">
        <v>0</v>
      </c>
      <c r="X148" s="136">
        <v>0</v>
      </c>
      <c r="Y148" s="136">
        <v>0</v>
      </c>
      <c r="Z148" s="136">
        <v>0</v>
      </c>
      <c r="AA148" s="135">
        <v>0</v>
      </c>
      <c r="AB148" s="136">
        <v>0</v>
      </c>
      <c r="AC148" s="136">
        <v>0</v>
      </c>
      <c r="AD148" s="136">
        <v>0</v>
      </c>
      <c r="AE148" s="136">
        <v>0</v>
      </c>
      <c r="AF148" s="465">
        <v>0</v>
      </c>
      <c r="AG148" s="136">
        <v>0</v>
      </c>
      <c r="AH148" s="136">
        <v>0</v>
      </c>
      <c r="AI148" s="136">
        <v>0</v>
      </c>
      <c r="AJ148" s="136">
        <v>0</v>
      </c>
      <c r="AK148" s="136">
        <v>0</v>
      </c>
      <c r="AL148" s="167"/>
    </row>
    <row r="149" spans="1:38" s="48" customFormat="1" ht="37.5" customHeight="1" outlineLevel="1" x14ac:dyDescent="0.25">
      <c r="A149" s="122" t="s">
        <v>363</v>
      </c>
      <c r="B149" s="47">
        <v>1.5</v>
      </c>
      <c r="C149" s="165" t="s">
        <v>633</v>
      </c>
      <c r="D149" s="152">
        <v>0</v>
      </c>
      <c r="E149" s="371">
        <v>0</v>
      </c>
      <c r="F149" s="371">
        <v>0</v>
      </c>
      <c r="G149" s="371">
        <v>0</v>
      </c>
      <c r="H149" s="371">
        <v>0</v>
      </c>
      <c r="I149" s="152">
        <v>0</v>
      </c>
      <c r="J149" s="371">
        <v>0</v>
      </c>
      <c r="K149" s="371">
        <v>0</v>
      </c>
      <c r="L149" s="371">
        <v>0</v>
      </c>
      <c r="M149" s="371">
        <v>0</v>
      </c>
      <c r="N149" s="152">
        <v>0</v>
      </c>
      <c r="O149" s="152">
        <v>0</v>
      </c>
      <c r="P149" s="152">
        <v>0</v>
      </c>
      <c r="Q149" s="152">
        <v>0</v>
      </c>
      <c r="R149" s="152">
        <v>0</v>
      </c>
      <c r="S149" s="152">
        <v>1.2999999999999999E-2</v>
      </c>
      <c r="T149" s="370">
        <v>0</v>
      </c>
      <c r="U149" s="370">
        <v>0</v>
      </c>
      <c r="V149" s="370">
        <v>0</v>
      </c>
      <c r="W149" s="370">
        <v>1.2999999999999999E-2</v>
      </c>
      <c r="X149" s="136">
        <v>0</v>
      </c>
      <c r="Y149" s="136">
        <v>0</v>
      </c>
      <c r="Z149" s="136">
        <v>0</v>
      </c>
      <c r="AA149" s="135">
        <v>0</v>
      </c>
      <c r="AB149" s="136">
        <v>0</v>
      </c>
      <c r="AC149" s="136">
        <v>0</v>
      </c>
      <c r="AD149" s="136">
        <v>0</v>
      </c>
      <c r="AE149" s="136">
        <v>0</v>
      </c>
      <c r="AF149" s="465">
        <v>0</v>
      </c>
      <c r="AG149" s="136">
        <v>0</v>
      </c>
      <c r="AH149" s="136">
        <v>0</v>
      </c>
      <c r="AI149" s="136">
        <v>0</v>
      </c>
      <c r="AJ149" s="136">
        <v>0</v>
      </c>
      <c r="AK149" s="136">
        <v>0</v>
      </c>
      <c r="AL149" s="167"/>
    </row>
    <row r="150" spans="1:38" s="48" customFormat="1" ht="37.5" customHeight="1" outlineLevel="1" x14ac:dyDescent="0.25">
      <c r="A150" s="122" t="s">
        <v>363</v>
      </c>
      <c r="B150" s="47">
        <v>1.5</v>
      </c>
      <c r="C150" s="165" t="s">
        <v>634</v>
      </c>
      <c r="D150" s="152">
        <v>0</v>
      </c>
      <c r="E150" s="371">
        <v>0</v>
      </c>
      <c r="F150" s="371">
        <v>0</v>
      </c>
      <c r="G150" s="371">
        <v>0</v>
      </c>
      <c r="H150" s="371">
        <v>0</v>
      </c>
      <c r="I150" s="152">
        <v>0</v>
      </c>
      <c r="J150" s="371">
        <v>0</v>
      </c>
      <c r="K150" s="371">
        <v>0</v>
      </c>
      <c r="L150" s="371">
        <v>0</v>
      </c>
      <c r="M150" s="371">
        <v>0</v>
      </c>
      <c r="N150" s="152">
        <v>0</v>
      </c>
      <c r="O150" s="152">
        <v>0</v>
      </c>
      <c r="P150" s="152">
        <v>0</v>
      </c>
      <c r="Q150" s="152">
        <v>0</v>
      </c>
      <c r="R150" s="152">
        <v>0</v>
      </c>
      <c r="S150" s="152">
        <v>4.0000000000000001E-3</v>
      </c>
      <c r="T150" s="370">
        <v>0</v>
      </c>
      <c r="U150" s="370">
        <v>0</v>
      </c>
      <c r="V150" s="370">
        <v>0</v>
      </c>
      <c r="W150" s="370">
        <v>4.0000000000000001E-3</v>
      </c>
      <c r="X150" s="136">
        <v>0</v>
      </c>
      <c r="Y150" s="136">
        <v>0</v>
      </c>
      <c r="Z150" s="136">
        <v>0</v>
      </c>
      <c r="AA150" s="135">
        <v>0</v>
      </c>
      <c r="AB150" s="136">
        <v>0</v>
      </c>
      <c r="AC150" s="136">
        <v>0</v>
      </c>
      <c r="AD150" s="136">
        <v>0</v>
      </c>
      <c r="AE150" s="136">
        <v>0</v>
      </c>
      <c r="AF150" s="465">
        <v>0</v>
      </c>
      <c r="AG150" s="136">
        <v>0</v>
      </c>
      <c r="AH150" s="136">
        <v>0</v>
      </c>
      <c r="AI150" s="136">
        <v>0</v>
      </c>
      <c r="AJ150" s="136">
        <v>0</v>
      </c>
      <c r="AK150" s="136">
        <v>0</v>
      </c>
      <c r="AL150" s="167"/>
    </row>
    <row r="151" spans="1:38" s="48" customFormat="1" ht="37.5" customHeight="1" outlineLevel="1" x14ac:dyDescent="0.25">
      <c r="A151" s="122" t="s">
        <v>363</v>
      </c>
      <c r="B151" s="47">
        <v>1.5</v>
      </c>
      <c r="C151" s="165" t="s">
        <v>635</v>
      </c>
      <c r="D151" s="152">
        <v>0</v>
      </c>
      <c r="E151" s="371">
        <v>0</v>
      </c>
      <c r="F151" s="371">
        <v>0</v>
      </c>
      <c r="G151" s="371">
        <v>0</v>
      </c>
      <c r="H151" s="371">
        <v>0</v>
      </c>
      <c r="I151" s="152">
        <v>0</v>
      </c>
      <c r="J151" s="371">
        <v>0</v>
      </c>
      <c r="K151" s="371">
        <v>0</v>
      </c>
      <c r="L151" s="371">
        <v>0</v>
      </c>
      <c r="M151" s="371">
        <v>0</v>
      </c>
      <c r="N151" s="152">
        <v>0</v>
      </c>
      <c r="O151" s="152">
        <v>0</v>
      </c>
      <c r="P151" s="152">
        <v>0</v>
      </c>
      <c r="Q151" s="152">
        <v>0</v>
      </c>
      <c r="R151" s="152">
        <v>0</v>
      </c>
      <c r="S151" s="152">
        <v>1E-3</v>
      </c>
      <c r="T151" s="370">
        <v>0</v>
      </c>
      <c r="U151" s="370">
        <v>0</v>
      </c>
      <c r="V151" s="370">
        <v>0</v>
      </c>
      <c r="W151" s="370">
        <v>1E-3</v>
      </c>
      <c r="X151" s="136">
        <v>0</v>
      </c>
      <c r="Y151" s="136">
        <v>0</v>
      </c>
      <c r="Z151" s="136">
        <v>0</v>
      </c>
      <c r="AA151" s="135">
        <v>0</v>
      </c>
      <c r="AB151" s="136">
        <v>0</v>
      </c>
      <c r="AC151" s="136">
        <v>0</v>
      </c>
      <c r="AD151" s="136">
        <v>0</v>
      </c>
      <c r="AE151" s="136">
        <v>0</v>
      </c>
      <c r="AF151" s="465">
        <v>0</v>
      </c>
      <c r="AG151" s="136">
        <v>0</v>
      </c>
      <c r="AH151" s="136">
        <v>0</v>
      </c>
      <c r="AI151" s="136">
        <v>0</v>
      </c>
      <c r="AJ151" s="136">
        <v>0</v>
      </c>
      <c r="AK151" s="136">
        <v>0</v>
      </c>
      <c r="AL151" s="167"/>
    </row>
    <row r="152" spans="1:38" s="48" customFormat="1" ht="37.5" customHeight="1" outlineLevel="1" x14ac:dyDescent="0.25">
      <c r="A152" s="122" t="s">
        <v>363</v>
      </c>
      <c r="B152" s="47">
        <v>1.5</v>
      </c>
      <c r="C152" s="165" t="s">
        <v>415</v>
      </c>
      <c r="D152" s="152">
        <v>3.5652012100000001</v>
      </c>
      <c r="E152" s="371">
        <v>0</v>
      </c>
      <c r="F152" s="371">
        <v>0</v>
      </c>
      <c r="G152" s="371">
        <v>3.5652012100000001</v>
      </c>
      <c r="H152" s="371">
        <v>0</v>
      </c>
      <c r="I152" s="152">
        <v>3.5652012100000001</v>
      </c>
      <c r="J152" s="371">
        <v>0</v>
      </c>
      <c r="K152" s="371">
        <v>0</v>
      </c>
      <c r="L152" s="371">
        <v>3.5652012100000001</v>
      </c>
      <c r="M152" s="371">
        <v>0</v>
      </c>
      <c r="N152" s="152">
        <v>0</v>
      </c>
      <c r="O152" s="152">
        <v>0</v>
      </c>
      <c r="P152" s="152">
        <v>0</v>
      </c>
      <c r="Q152" s="152">
        <v>0</v>
      </c>
      <c r="R152" s="152">
        <v>0</v>
      </c>
      <c r="S152" s="152">
        <v>5.13</v>
      </c>
      <c r="T152" s="370">
        <v>0</v>
      </c>
      <c r="U152" s="370">
        <v>0.62</v>
      </c>
      <c r="V152" s="370">
        <v>1.37</v>
      </c>
      <c r="W152" s="370">
        <v>3.1399999999999997</v>
      </c>
      <c r="X152" s="136">
        <v>2014</v>
      </c>
      <c r="Y152" s="136">
        <v>0</v>
      </c>
      <c r="Z152" s="136">
        <v>25</v>
      </c>
      <c r="AA152" s="135">
        <v>25</v>
      </c>
      <c r="AB152" s="136">
        <v>2014</v>
      </c>
      <c r="AC152" s="136">
        <v>0</v>
      </c>
      <c r="AD152" s="136" t="s">
        <v>965</v>
      </c>
      <c r="AE152" s="136">
        <v>25</v>
      </c>
      <c r="AF152" s="465">
        <v>0</v>
      </c>
      <c r="AG152" s="136">
        <v>0</v>
      </c>
      <c r="AH152" s="136">
        <v>0</v>
      </c>
      <c r="AI152" s="136">
        <v>0</v>
      </c>
      <c r="AJ152" s="136">
        <v>0</v>
      </c>
      <c r="AK152" s="136">
        <v>0</v>
      </c>
      <c r="AL152" s="167"/>
    </row>
    <row r="153" spans="1:38" s="48" customFormat="1" ht="37.5" customHeight="1" outlineLevel="1" x14ac:dyDescent="0.25">
      <c r="A153" s="122" t="s">
        <v>365</v>
      </c>
      <c r="B153" s="47">
        <v>1.5</v>
      </c>
      <c r="C153" s="165" t="s">
        <v>647</v>
      </c>
      <c r="D153" s="152">
        <v>6.2E-2</v>
      </c>
      <c r="E153" s="371">
        <v>0</v>
      </c>
      <c r="F153" s="371">
        <v>0</v>
      </c>
      <c r="G153" s="371">
        <v>0</v>
      </c>
      <c r="H153" s="371">
        <v>6.2E-2</v>
      </c>
      <c r="I153" s="152">
        <v>1.512</v>
      </c>
      <c r="J153" s="371">
        <v>0</v>
      </c>
      <c r="K153" s="371">
        <v>0</v>
      </c>
      <c r="L153" s="371">
        <v>0</v>
      </c>
      <c r="M153" s="371">
        <v>1.512</v>
      </c>
      <c r="N153" s="152">
        <v>1.45</v>
      </c>
      <c r="O153" s="152">
        <v>0</v>
      </c>
      <c r="P153" s="152">
        <v>0</v>
      </c>
      <c r="Q153" s="152">
        <v>0</v>
      </c>
      <c r="R153" s="152">
        <v>1.45</v>
      </c>
      <c r="S153" s="152">
        <v>7.8599999999999994</v>
      </c>
      <c r="T153" s="370">
        <v>0</v>
      </c>
      <c r="U153" s="370">
        <v>3.964</v>
      </c>
      <c r="V153" s="370">
        <v>0.83299999999999996</v>
      </c>
      <c r="W153" s="370">
        <v>3.0630000000000002</v>
      </c>
      <c r="X153" s="136">
        <v>0</v>
      </c>
      <c r="Y153" s="136">
        <v>0</v>
      </c>
      <c r="Z153" s="136">
        <v>8.8000000000000007</v>
      </c>
      <c r="AA153" s="135">
        <v>8.8000000000000007</v>
      </c>
      <c r="AB153" s="136">
        <v>0</v>
      </c>
      <c r="AC153" s="136">
        <v>0</v>
      </c>
      <c r="AD153" s="136">
        <v>0</v>
      </c>
      <c r="AE153" s="136">
        <v>8.8000000000000007</v>
      </c>
      <c r="AF153" s="465">
        <v>0</v>
      </c>
      <c r="AG153" s="136">
        <v>0</v>
      </c>
      <c r="AH153" s="136">
        <v>0</v>
      </c>
      <c r="AI153" s="136">
        <v>0</v>
      </c>
      <c r="AJ153" s="136">
        <v>0</v>
      </c>
      <c r="AK153" s="136">
        <v>10.217000000000001</v>
      </c>
      <c r="AL153" s="167"/>
    </row>
    <row r="154" spans="1:38" s="48" customFormat="1" ht="37.5" customHeight="1" outlineLevel="1" x14ac:dyDescent="0.25">
      <c r="A154" s="122" t="s">
        <v>366</v>
      </c>
      <c r="B154" s="47">
        <v>1.5</v>
      </c>
      <c r="C154" s="165" t="s">
        <v>646</v>
      </c>
      <c r="D154" s="152">
        <v>0</v>
      </c>
      <c r="E154" s="371">
        <v>0</v>
      </c>
      <c r="F154" s="371">
        <v>0</v>
      </c>
      <c r="G154" s="371">
        <v>0</v>
      </c>
      <c r="H154" s="371">
        <v>0</v>
      </c>
      <c r="I154" s="152">
        <v>0</v>
      </c>
      <c r="J154" s="371">
        <v>0</v>
      </c>
      <c r="K154" s="371">
        <v>0</v>
      </c>
      <c r="L154" s="371">
        <v>0</v>
      </c>
      <c r="M154" s="371">
        <v>0</v>
      </c>
      <c r="N154" s="152">
        <v>0</v>
      </c>
      <c r="O154" s="152">
        <v>0</v>
      </c>
      <c r="P154" s="152">
        <v>0</v>
      </c>
      <c r="Q154" s="152">
        <v>0</v>
      </c>
      <c r="R154" s="152">
        <v>0</v>
      </c>
      <c r="S154" s="152">
        <v>0.65300000000000002</v>
      </c>
      <c r="T154" s="370">
        <v>0</v>
      </c>
      <c r="U154" s="370">
        <v>5.2999999999999999E-2</v>
      </c>
      <c r="V154" s="370">
        <v>0.6</v>
      </c>
      <c r="W154" s="370">
        <v>0</v>
      </c>
      <c r="X154" s="136">
        <v>0</v>
      </c>
      <c r="Y154" s="136">
        <v>0</v>
      </c>
      <c r="Z154" s="136">
        <v>0</v>
      </c>
      <c r="AA154" s="135">
        <v>0</v>
      </c>
      <c r="AB154" s="136">
        <v>0</v>
      </c>
      <c r="AC154" s="136">
        <v>0</v>
      </c>
      <c r="AD154" s="136">
        <v>0</v>
      </c>
      <c r="AE154" s="136">
        <v>0</v>
      </c>
      <c r="AF154" s="465">
        <v>0</v>
      </c>
      <c r="AG154" s="136">
        <v>0</v>
      </c>
      <c r="AH154" s="136">
        <v>0</v>
      </c>
      <c r="AI154" s="136">
        <v>0</v>
      </c>
      <c r="AJ154" s="136">
        <v>0</v>
      </c>
      <c r="AK154" s="136">
        <v>0</v>
      </c>
      <c r="AL154" s="167"/>
    </row>
    <row r="155" spans="1:38" s="48" customFormat="1" ht="37.5" customHeight="1" outlineLevel="1" x14ac:dyDescent="0.25">
      <c r="A155" s="122" t="s">
        <v>366</v>
      </c>
      <c r="B155" s="47">
        <v>1.5</v>
      </c>
      <c r="C155" s="165" t="s">
        <v>665</v>
      </c>
      <c r="D155" s="152">
        <v>0</v>
      </c>
      <c r="E155" s="371">
        <v>0</v>
      </c>
      <c r="F155" s="371">
        <v>0</v>
      </c>
      <c r="G155" s="371">
        <v>0</v>
      </c>
      <c r="H155" s="371">
        <v>0</v>
      </c>
      <c r="I155" s="152">
        <v>0</v>
      </c>
      <c r="J155" s="371">
        <v>0</v>
      </c>
      <c r="K155" s="371">
        <v>0</v>
      </c>
      <c r="L155" s="371">
        <v>0</v>
      </c>
      <c r="M155" s="371">
        <v>0</v>
      </c>
      <c r="N155" s="152">
        <v>0</v>
      </c>
      <c r="O155" s="152">
        <v>0</v>
      </c>
      <c r="P155" s="152">
        <v>0</v>
      </c>
      <c r="Q155" s="152">
        <v>0</v>
      </c>
      <c r="R155" s="152">
        <v>0</v>
      </c>
      <c r="S155" s="152">
        <v>0.48599999999999999</v>
      </c>
      <c r="T155" s="370">
        <v>0</v>
      </c>
      <c r="U155" s="370">
        <v>0.188</v>
      </c>
      <c r="V155" s="370">
        <v>0</v>
      </c>
      <c r="W155" s="370">
        <v>0.29799999999999999</v>
      </c>
      <c r="X155" s="136">
        <v>0</v>
      </c>
      <c r="Y155" s="136">
        <v>0</v>
      </c>
      <c r="Z155" s="136">
        <v>0</v>
      </c>
      <c r="AA155" s="135">
        <v>0</v>
      </c>
      <c r="AB155" s="136">
        <v>0</v>
      </c>
      <c r="AC155" s="136">
        <v>0</v>
      </c>
      <c r="AD155" s="136">
        <v>0</v>
      </c>
      <c r="AE155" s="136">
        <v>0</v>
      </c>
      <c r="AF155" s="465">
        <v>0</v>
      </c>
      <c r="AG155" s="136">
        <v>0</v>
      </c>
      <c r="AH155" s="136">
        <v>0</v>
      </c>
      <c r="AI155" s="136">
        <v>0</v>
      </c>
      <c r="AJ155" s="136">
        <v>0</v>
      </c>
      <c r="AK155" s="136">
        <v>0</v>
      </c>
      <c r="AL155" s="167"/>
    </row>
    <row r="156" spans="1:38" s="48" customFormat="1" ht="37.5" customHeight="1" outlineLevel="1" x14ac:dyDescent="0.25">
      <c r="A156" s="122" t="s">
        <v>363</v>
      </c>
      <c r="B156" s="47">
        <v>1.5</v>
      </c>
      <c r="C156" s="165" t="s">
        <v>642</v>
      </c>
      <c r="D156" s="152">
        <v>0</v>
      </c>
      <c r="E156" s="371">
        <v>0</v>
      </c>
      <c r="F156" s="371">
        <v>0</v>
      </c>
      <c r="G156" s="371">
        <v>0</v>
      </c>
      <c r="H156" s="371">
        <v>0</v>
      </c>
      <c r="I156" s="152">
        <v>0</v>
      </c>
      <c r="J156" s="371">
        <v>0</v>
      </c>
      <c r="K156" s="371">
        <v>0</v>
      </c>
      <c r="L156" s="371">
        <v>0</v>
      </c>
      <c r="M156" s="371">
        <v>0</v>
      </c>
      <c r="N156" s="152">
        <v>0</v>
      </c>
      <c r="O156" s="152">
        <v>0</v>
      </c>
      <c r="P156" s="152">
        <v>0</v>
      </c>
      <c r="Q156" s="152">
        <v>0</v>
      </c>
      <c r="R156" s="152">
        <v>0</v>
      </c>
      <c r="S156" s="152">
        <v>0.222</v>
      </c>
      <c r="T156" s="370">
        <v>0</v>
      </c>
      <c r="U156" s="370">
        <v>7.0000000000000007E-2</v>
      </c>
      <c r="V156" s="370">
        <v>0</v>
      </c>
      <c r="W156" s="370">
        <v>0.152</v>
      </c>
      <c r="X156" s="136">
        <v>0</v>
      </c>
      <c r="Y156" s="136">
        <v>0</v>
      </c>
      <c r="Z156" s="136">
        <v>0</v>
      </c>
      <c r="AA156" s="135">
        <v>0</v>
      </c>
      <c r="AB156" s="136">
        <v>0</v>
      </c>
      <c r="AC156" s="136">
        <v>0</v>
      </c>
      <c r="AD156" s="136">
        <v>0</v>
      </c>
      <c r="AE156" s="136">
        <v>0</v>
      </c>
      <c r="AF156" s="465">
        <v>0</v>
      </c>
      <c r="AG156" s="136">
        <v>0</v>
      </c>
      <c r="AH156" s="136">
        <v>0</v>
      </c>
      <c r="AI156" s="136">
        <v>0</v>
      </c>
      <c r="AJ156" s="136">
        <v>0</v>
      </c>
      <c r="AK156" s="136">
        <v>0</v>
      </c>
      <c r="AL156" s="167"/>
    </row>
    <row r="157" spans="1:38" s="48" customFormat="1" ht="37.5" customHeight="1" outlineLevel="1" x14ac:dyDescent="0.25">
      <c r="A157" s="122" t="s">
        <v>363</v>
      </c>
      <c r="B157" s="47">
        <v>1.5</v>
      </c>
      <c r="C157" s="165" t="s">
        <v>643</v>
      </c>
      <c r="D157" s="152">
        <v>1.1841134599999998</v>
      </c>
      <c r="E157" s="371">
        <v>0</v>
      </c>
      <c r="F157" s="371">
        <v>1.1841134599999998</v>
      </c>
      <c r="G157" s="371">
        <v>0</v>
      </c>
      <c r="H157" s="371">
        <v>0</v>
      </c>
      <c r="I157" s="152">
        <v>0.5</v>
      </c>
      <c r="J157" s="371">
        <v>0</v>
      </c>
      <c r="K157" s="371">
        <v>0.5</v>
      </c>
      <c r="L157" s="371">
        <v>0</v>
      </c>
      <c r="M157" s="371">
        <v>0</v>
      </c>
      <c r="N157" s="152">
        <v>-0.68411345999999984</v>
      </c>
      <c r="O157" s="152">
        <v>0</v>
      </c>
      <c r="P157" s="152">
        <v>-0.68411345999999984</v>
      </c>
      <c r="Q157" s="152">
        <v>0</v>
      </c>
      <c r="R157" s="152">
        <v>0</v>
      </c>
      <c r="S157" s="152">
        <v>29.454999999999998</v>
      </c>
      <c r="T157" s="370">
        <v>0</v>
      </c>
      <c r="U157" s="370">
        <v>11.933999999999999</v>
      </c>
      <c r="V157" s="370">
        <v>11.813000000000001</v>
      </c>
      <c r="W157" s="370">
        <v>5.7080000000000002</v>
      </c>
      <c r="X157" s="136">
        <v>0</v>
      </c>
      <c r="Y157" s="136">
        <v>0</v>
      </c>
      <c r="Z157" s="136">
        <v>0</v>
      </c>
      <c r="AA157" s="135">
        <v>0</v>
      </c>
      <c r="AB157" s="136">
        <v>0</v>
      </c>
      <c r="AC157" s="136">
        <v>0</v>
      </c>
      <c r="AD157" s="136">
        <v>0</v>
      </c>
      <c r="AE157" s="136">
        <v>0</v>
      </c>
      <c r="AF157" s="465">
        <v>0</v>
      </c>
      <c r="AG157" s="136">
        <v>0</v>
      </c>
      <c r="AH157" s="136">
        <v>0</v>
      </c>
      <c r="AI157" s="136">
        <v>0</v>
      </c>
      <c r="AJ157" s="136">
        <v>0</v>
      </c>
      <c r="AK157" s="136">
        <v>0</v>
      </c>
      <c r="AL157" s="167"/>
    </row>
    <row r="158" spans="1:38" s="48" customFormat="1" ht="37.5" customHeight="1" outlineLevel="1" x14ac:dyDescent="0.25">
      <c r="A158" s="122" t="s">
        <v>363</v>
      </c>
      <c r="B158" s="47">
        <v>1.5</v>
      </c>
      <c r="C158" s="165" t="s">
        <v>418</v>
      </c>
      <c r="D158" s="152">
        <v>0</v>
      </c>
      <c r="E158" s="371">
        <v>0</v>
      </c>
      <c r="F158" s="371">
        <v>0</v>
      </c>
      <c r="G158" s="371">
        <v>0</v>
      </c>
      <c r="H158" s="371">
        <v>0</v>
      </c>
      <c r="I158" s="152">
        <v>0</v>
      </c>
      <c r="J158" s="371">
        <v>0</v>
      </c>
      <c r="K158" s="371">
        <v>0</v>
      </c>
      <c r="L158" s="371">
        <v>0</v>
      </c>
      <c r="M158" s="371">
        <v>0</v>
      </c>
      <c r="N158" s="152">
        <v>0</v>
      </c>
      <c r="O158" s="152">
        <v>0</v>
      </c>
      <c r="P158" s="152">
        <v>0</v>
      </c>
      <c r="Q158" s="152">
        <v>0</v>
      </c>
      <c r="R158" s="152">
        <v>0</v>
      </c>
      <c r="S158" s="152">
        <v>1.0609999999999999</v>
      </c>
      <c r="T158" s="370">
        <v>0</v>
      </c>
      <c r="U158" s="370">
        <v>0</v>
      </c>
      <c r="V158" s="370">
        <v>-0.19600000000000001</v>
      </c>
      <c r="W158" s="370">
        <v>1.2569999999999999</v>
      </c>
      <c r="X158" s="136">
        <v>0</v>
      </c>
      <c r="Y158" s="136">
        <v>0</v>
      </c>
      <c r="Z158" s="136">
        <v>0</v>
      </c>
      <c r="AA158" s="135">
        <v>0</v>
      </c>
      <c r="AB158" s="136">
        <v>0</v>
      </c>
      <c r="AC158" s="136">
        <v>0</v>
      </c>
      <c r="AD158" s="136">
        <v>0</v>
      </c>
      <c r="AE158" s="136">
        <v>0</v>
      </c>
      <c r="AF158" s="465">
        <v>0</v>
      </c>
      <c r="AG158" s="136">
        <v>0</v>
      </c>
      <c r="AH158" s="136">
        <v>0</v>
      </c>
      <c r="AI158" s="136">
        <v>0</v>
      </c>
      <c r="AJ158" s="136">
        <v>0</v>
      </c>
      <c r="AK158" s="136">
        <v>0</v>
      </c>
      <c r="AL158" s="167"/>
    </row>
    <row r="159" spans="1:38" s="48" customFormat="1" ht="37.5" customHeight="1" outlineLevel="1" x14ac:dyDescent="0.25">
      <c r="A159" s="122" t="s">
        <v>363</v>
      </c>
      <c r="B159" s="47">
        <v>1.5</v>
      </c>
      <c r="C159" s="165" t="s">
        <v>645</v>
      </c>
      <c r="D159" s="152">
        <v>0</v>
      </c>
      <c r="E159" s="371">
        <v>0</v>
      </c>
      <c r="F159" s="371">
        <v>0</v>
      </c>
      <c r="G159" s="371">
        <v>0</v>
      </c>
      <c r="H159" s="371">
        <v>0</v>
      </c>
      <c r="I159" s="152">
        <v>0</v>
      </c>
      <c r="J159" s="371">
        <v>0</v>
      </c>
      <c r="K159" s="371">
        <v>0</v>
      </c>
      <c r="L159" s="371">
        <v>0</v>
      </c>
      <c r="M159" s="371">
        <v>0</v>
      </c>
      <c r="N159" s="152">
        <v>0</v>
      </c>
      <c r="O159" s="152">
        <v>0</v>
      </c>
      <c r="P159" s="152">
        <v>0</v>
      </c>
      <c r="Q159" s="152">
        <v>0</v>
      </c>
      <c r="R159" s="152">
        <v>0</v>
      </c>
      <c r="S159" s="152">
        <v>0.90200000000000002</v>
      </c>
      <c r="T159" s="370">
        <v>0.16900000000000001</v>
      </c>
      <c r="U159" s="370">
        <v>0.249</v>
      </c>
      <c r="V159" s="370">
        <v>0.27500000000000002</v>
      </c>
      <c r="W159" s="370">
        <v>0.20899999999999999</v>
      </c>
      <c r="X159" s="136">
        <v>0</v>
      </c>
      <c r="Y159" s="136">
        <v>0</v>
      </c>
      <c r="Z159" s="136">
        <v>0</v>
      </c>
      <c r="AA159" s="135">
        <v>0</v>
      </c>
      <c r="AB159" s="136">
        <v>0</v>
      </c>
      <c r="AC159" s="136">
        <v>0</v>
      </c>
      <c r="AD159" s="136">
        <v>0</v>
      </c>
      <c r="AE159" s="136">
        <v>0</v>
      </c>
      <c r="AF159" s="465">
        <v>0</v>
      </c>
      <c r="AG159" s="136">
        <v>0</v>
      </c>
      <c r="AH159" s="136">
        <v>0</v>
      </c>
      <c r="AI159" s="136">
        <v>0</v>
      </c>
      <c r="AJ159" s="136">
        <v>0</v>
      </c>
      <c r="AK159" s="136">
        <v>0</v>
      </c>
      <c r="AL159" s="167"/>
    </row>
    <row r="160" spans="1:38" s="48" customFormat="1" ht="37.5" customHeight="1" outlineLevel="1" x14ac:dyDescent="0.25">
      <c r="A160" s="122" t="s">
        <v>365</v>
      </c>
      <c r="B160" s="47">
        <v>1.5</v>
      </c>
      <c r="C160" s="165" t="s">
        <v>445</v>
      </c>
      <c r="D160" s="152">
        <v>0</v>
      </c>
      <c r="E160" s="371">
        <v>0</v>
      </c>
      <c r="F160" s="371">
        <v>0</v>
      </c>
      <c r="G160" s="371">
        <v>0</v>
      </c>
      <c r="H160" s="371">
        <v>0</v>
      </c>
      <c r="I160" s="152">
        <v>0.46169221999999999</v>
      </c>
      <c r="J160" s="371">
        <v>0.46169221999999999</v>
      </c>
      <c r="K160" s="371">
        <v>0</v>
      </c>
      <c r="L160" s="371">
        <v>0</v>
      </c>
      <c r="M160" s="371">
        <v>0</v>
      </c>
      <c r="N160" s="152">
        <v>0.46169221999999999</v>
      </c>
      <c r="O160" s="152">
        <v>0.46169221999999999</v>
      </c>
      <c r="P160" s="152">
        <v>0</v>
      </c>
      <c r="Q160" s="152">
        <v>0</v>
      </c>
      <c r="R160" s="152">
        <v>0</v>
      </c>
      <c r="S160" s="152">
        <v>3.0419999999999998</v>
      </c>
      <c r="T160" s="370">
        <v>0</v>
      </c>
      <c r="U160" s="370">
        <v>0</v>
      </c>
      <c r="V160" s="370">
        <v>0</v>
      </c>
      <c r="W160" s="370">
        <v>3.0419999999999998</v>
      </c>
      <c r="X160" s="136">
        <v>0</v>
      </c>
      <c r="Y160" s="136">
        <v>0</v>
      </c>
      <c r="Z160" s="136">
        <v>0</v>
      </c>
      <c r="AA160" s="135">
        <v>0</v>
      </c>
      <c r="AB160" s="136">
        <v>0</v>
      </c>
      <c r="AC160" s="136">
        <v>0</v>
      </c>
      <c r="AD160" s="136">
        <v>0</v>
      </c>
      <c r="AE160" s="136">
        <v>0</v>
      </c>
      <c r="AF160" s="465">
        <v>0</v>
      </c>
      <c r="AG160" s="136">
        <v>0</v>
      </c>
      <c r="AH160" s="136">
        <v>0</v>
      </c>
      <c r="AI160" s="136">
        <v>0</v>
      </c>
      <c r="AJ160" s="136">
        <v>0</v>
      </c>
      <c r="AK160" s="136">
        <v>3.4329999999999998</v>
      </c>
      <c r="AL160" s="167"/>
    </row>
    <row r="161" spans="1:38" s="48" customFormat="1" ht="37.5" customHeight="1" outlineLevel="1" x14ac:dyDescent="0.25">
      <c r="A161" s="122" t="s">
        <v>365</v>
      </c>
      <c r="B161" s="47">
        <v>1.5</v>
      </c>
      <c r="C161" s="165" t="s">
        <v>662</v>
      </c>
      <c r="D161" s="152">
        <v>0</v>
      </c>
      <c r="E161" s="371">
        <v>0</v>
      </c>
      <c r="F161" s="371">
        <v>0</v>
      </c>
      <c r="G161" s="371">
        <v>0</v>
      </c>
      <c r="H161" s="371">
        <v>0</v>
      </c>
      <c r="I161" s="152">
        <v>1.9457578799999999</v>
      </c>
      <c r="J161" s="371">
        <v>0</v>
      </c>
      <c r="K161" s="371">
        <v>1.9457578799999999</v>
      </c>
      <c r="L161" s="371">
        <v>0</v>
      </c>
      <c r="M161" s="371">
        <v>0</v>
      </c>
      <c r="N161" s="152">
        <v>1.9457578799999999</v>
      </c>
      <c r="O161" s="152">
        <v>0</v>
      </c>
      <c r="P161" s="152">
        <v>1.9457578799999999</v>
      </c>
      <c r="Q161" s="152">
        <v>0</v>
      </c>
      <c r="R161" s="152">
        <v>0</v>
      </c>
      <c r="S161" s="152">
        <v>0</v>
      </c>
      <c r="T161" s="370">
        <v>0</v>
      </c>
      <c r="U161" s="370">
        <v>0</v>
      </c>
      <c r="V161" s="370">
        <v>0</v>
      </c>
      <c r="W161" s="370">
        <v>0</v>
      </c>
      <c r="X161" s="136">
        <v>0</v>
      </c>
      <c r="Y161" s="136">
        <v>0</v>
      </c>
      <c r="Z161" s="136">
        <v>6.3</v>
      </c>
      <c r="AA161" s="135">
        <v>6.3</v>
      </c>
      <c r="AB161" s="136">
        <v>0</v>
      </c>
      <c r="AC161" s="136">
        <v>0</v>
      </c>
      <c r="AD161" s="136">
        <v>0</v>
      </c>
      <c r="AE161" s="136">
        <v>6.3</v>
      </c>
      <c r="AF161" s="465">
        <v>0</v>
      </c>
      <c r="AG161" s="136">
        <v>0</v>
      </c>
      <c r="AH161" s="136">
        <v>0</v>
      </c>
      <c r="AI161" s="136">
        <v>0</v>
      </c>
      <c r="AJ161" s="136">
        <v>0</v>
      </c>
      <c r="AK161" s="136">
        <v>8.7479999999999993</v>
      </c>
      <c r="AL161" s="167"/>
    </row>
    <row r="162" spans="1:38" s="48" customFormat="1" ht="37.5" customHeight="1" outlineLevel="1" x14ac:dyDescent="0.25">
      <c r="A162" s="122" t="s">
        <v>365</v>
      </c>
      <c r="B162" s="47">
        <v>1.5</v>
      </c>
      <c r="C162" s="165" t="s">
        <v>447</v>
      </c>
      <c r="D162" s="152">
        <v>0</v>
      </c>
      <c r="E162" s="371">
        <v>0</v>
      </c>
      <c r="F162" s="371">
        <v>0</v>
      </c>
      <c r="G162" s="371">
        <v>0</v>
      </c>
      <c r="H162" s="371">
        <v>0</v>
      </c>
      <c r="I162" s="152">
        <v>0</v>
      </c>
      <c r="J162" s="371">
        <v>0</v>
      </c>
      <c r="K162" s="371">
        <v>0</v>
      </c>
      <c r="L162" s="371">
        <v>0</v>
      </c>
      <c r="M162" s="371">
        <v>0</v>
      </c>
      <c r="N162" s="152">
        <v>0</v>
      </c>
      <c r="O162" s="152">
        <v>0</v>
      </c>
      <c r="P162" s="152">
        <v>0</v>
      </c>
      <c r="Q162" s="152">
        <v>0</v>
      </c>
      <c r="R162" s="152">
        <v>0</v>
      </c>
      <c r="S162" s="152">
        <v>-0.27200000000000002</v>
      </c>
      <c r="T162" s="370">
        <v>0</v>
      </c>
      <c r="U162" s="370">
        <v>0</v>
      </c>
      <c r="V162" s="370">
        <v>-0.27200000000000002</v>
      </c>
      <c r="W162" s="370">
        <v>0</v>
      </c>
      <c r="X162" s="136">
        <v>0</v>
      </c>
      <c r="Y162" s="136">
        <v>0</v>
      </c>
      <c r="Z162" s="136">
        <v>0</v>
      </c>
      <c r="AA162" s="135">
        <v>0</v>
      </c>
      <c r="AB162" s="136">
        <v>0</v>
      </c>
      <c r="AC162" s="136">
        <v>0</v>
      </c>
      <c r="AD162" s="136">
        <v>0</v>
      </c>
      <c r="AE162" s="136">
        <v>0</v>
      </c>
      <c r="AF162" s="465">
        <v>0</v>
      </c>
      <c r="AG162" s="136">
        <v>0</v>
      </c>
      <c r="AH162" s="136">
        <v>0</v>
      </c>
      <c r="AI162" s="136">
        <v>0</v>
      </c>
      <c r="AJ162" s="136">
        <v>0</v>
      </c>
      <c r="AK162" s="136">
        <v>0</v>
      </c>
      <c r="AL162" s="167"/>
    </row>
    <row r="163" spans="1:38" s="48" customFormat="1" ht="37.5" customHeight="1" outlineLevel="1" x14ac:dyDescent="0.25">
      <c r="A163" s="122" t="s">
        <v>365</v>
      </c>
      <c r="B163" s="47">
        <v>1.5</v>
      </c>
      <c r="C163" s="165" t="s">
        <v>448</v>
      </c>
      <c r="D163" s="152">
        <v>0</v>
      </c>
      <c r="E163" s="371">
        <v>0</v>
      </c>
      <c r="F163" s="371">
        <v>0</v>
      </c>
      <c r="G163" s="371">
        <v>0</v>
      </c>
      <c r="H163" s="371">
        <v>0</v>
      </c>
      <c r="I163" s="152">
        <v>0</v>
      </c>
      <c r="J163" s="371">
        <v>0</v>
      </c>
      <c r="K163" s="371">
        <v>0</v>
      </c>
      <c r="L163" s="371">
        <v>0</v>
      </c>
      <c r="M163" s="371">
        <v>0</v>
      </c>
      <c r="N163" s="152">
        <v>0</v>
      </c>
      <c r="O163" s="152">
        <v>0</v>
      </c>
      <c r="P163" s="152">
        <v>0</v>
      </c>
      <c r="Q163" s="152">
        <v>0</v>
      </c>
      <c r="R163" s="152">
        <v>0</v>
      </c>
      <c r="S163" s="152">
        <v>-0.13300000000000001</v>
      </c>
      <c r="T163" s="370">
        <v>0</v>
      </c>
      <c r="U163" s="370">
        <v>0</v>
      </c>
      <c r="V163" s="370">
        <v>-0.13300000000000001</v>
      </c>
      <c r="W163" s="370">
        <v>0</v>
      </c>
      <c r="X163" s="136">
        <v>0</v>
      </c>
      <c r="Y163" s="136">
        <v>0</v>
      </c>
      <c r="Z163" s="136">
        <v>0</v>
      </c>
      <c r="AA163" s="135">
        <v>0</v>
      </c>
      <c r="AB163" s="136">
        <v>0</v>
      </c>
      <c r="AC163" s="136">
        <v>0</v>
      </c>
      <c r="AD163" s="136">
        <v>0</v>
      </c>
      <c r="AE163" s="136">
        <v>0</v>
      </c>
      <c r="AF163" s="465">
        <v>0</v>
      </c>
      <c r="AG163" s="136">
        <v>0</v>
      </c>
      <c r="AH163" s="136">
        <v>0</v>
      </c>
      <c r="AI163" s="136">
        <v>0</v>
      </c>
      <c r="AJ163" s="136">
        <v>0</v>
      </c>
      <c r="AK163" s="136">
        <v>0</v>
      </c>
      <c r="AL163" s="167"/>
    </row>
    <row r="164" spans="1:38" s="48" customFormat="1" ht="37.5" customHeight="1" outlineLevel="1" x14ac:dyDescent="0.25">
      <c r="A164" s="122" t="s">
        <v>366</v>
      </c>
      <c r="B164" s="47">
        <v>1.5</v>
      </c>
      <c r="C164" s="165" t="s">
        <v>1098</v>
      </c>
      <c r="D164" s="152">
        <v>13.903</v>
      </c>
      <c r="E164" s="371">
        <v>0.995</v>
      </c>
      <c r="F164" s="371">
        <v>5.6790000000000003</v>
      </c>
      <c r="G164" s="371">
        <v>7.2290000000000001</v>
      </c>
      <c r="H164" s="371">
        <v>0</v>
      </c>
      <c r="I164" s="152">
        <v>17.305</v>
      </c>
      <c r="J164" s="371">
        <v>0.45200000000000001</v>
      </c>
      <c r="K164" s="371">
        <v>5.5329999999999995</v>
      </c>
      <c r="L164" s="371">
        <v>11.32</v>
      </c>
      <c r="M164" s="371">
        <v>0</v>
      </c>
      <c r="N164" s="152">
        <v>3.4019999999999992</v>
      </c>
      <c r="O164" s="152">
        <v>-0.54299999999999993</v>
      </c>
      <c r="P164" s="152">
        <v>-0.1460000000000008</v>
      </c>
      <c r="Q164" s="152">
        <v>4.0910000000000002</v>
      </c>
      <c r="R164" s="152">
        <v>0</v>
      </c>
      <c r="S164" s="152">
        <v>3.1489999999999996</v>
      </c>
      <c r="T164" s="370">
        <v>1E-3</v>
      </c>
      <c r="U164" s="370">
        <v>1.5506</v>
      </c>
      <c r="V164" s="370">
        <v>0.51069999999999993</v>
      </c>
      <c r="W164" s="370">
        <v>1.0867</v>
      </c>
      <c r="X164" s="136">
        <v>0</v>
      </c>
      <c r="Y164" s="136">
        <v>0</v>
      </c>
      <c r="Z164" s="136">
        <v>0</v>
      </c>
      <c r="AA164" s="135">
        <v>0</v>
      </c>
      <c r="AB164" s="136">
        <v>0</v>
      </c>
      <c r="AC164" s="136">
        <v>0</v>
      </c>
      <c r="AD164" s="136">
        <v>0</v>
      </c>
      <c r="AE164" s="136">
        <v>0</v>
      </c>
      <c r="AF164" s="465">
        <v>0</v>
      </c>
      <c r="AG164" s="136">
        <v>0</v>
      </c>
      <c r="AH164" s="136">
        <v>0</v>
      </c>
      <c r="AI164" s="136">
        <v>0</v>
      </c>
      <c r="AJ164" s="136">
        <v>0</v>
      </c>
      <c r="AK164" s="136">
        <v>0</v>
      </c>
      <c r="AL164" s="167"/>
    </row>
    <row r="165" spans="1:38" s="48" customFormat="1" ht="37.5" customHeight="1" outlineLevel="1" x14ac:dyDescent="0.25">
      <c r="A165" s="122" t="s">
        <v>363</v>
      </c>
      <c r="B165" s="47">
        <v>1.5</v>
      </c>
      <c r="C165" s="165" t="s">
        <v>803</v>
      </c>
      <c r="D165" s="152">
        <v>0</v>
      </c>
      <c r="E165" s="371">
        <v>0</v>
      </c>
      <c r="F165" s="371">
        <v>0</v>
      </c>
      <c r="G165" s="371">
        <v>0</v>
      </c>
      <c r="H165" s="371">
        <v>0</v>
      </c>
      <c r="I165" s="152">
        <v>0</v>
      </c>
      <c r="J165" s="371">
        <v>0</v>
      </c>
      <c r="K165" s="371">
        <v>0</v>
      </c>
      <c r="L165" s="371">
        <v>0</v>
      </c>
      <c r="M165" s="371">
        <v>0</v>
      </c>
      <c r="N165" s="152">
        <v>0</v>
      </c>
      <c r="O165" s="152">
        <v>0</v>
      </c>
      <c r="P165" s="152">
        <v>0</v>
      </c>
      <c r="Q165" s="152">
        <v>0</v>
      </c>
      <c r="R165" s="152">
        <v>0</v>
      </c>
      <c r="S165" s="152">
        <v>0.315</v>
      </c>
      <c r="T165" s="370">
        <v>0.315</v>
      </c>
      <c r="U165" s="370">
        <v>0</v>
      </c>
      <c r="V165" s="370">
        <v>0</v>
      </c>
      <c r="W165" s="370">
        <v>0</v>
      </c>
      <c r="X165" s="136">
        <v>0</v>
      </c>
      <c r="Y165" s="136">
        <v>0</v>
      </c>
      <c r="Z165" s="136">
        <v>0</v>
      </c>
      <c r="AA165" s="135">
        <v>0</v>
      </c>
      <c r="AB165" s="136">
        <v>0</v>
      </c>
      <c r="AC165" s="136">
        <v>0</v>
      </c>
      <c r="AD165" s="136">
        <v>0</v>
      </c>
      <c r="AE165" s="136">
        <v>0</v>
      </c>
      <c r="AF165" s="465">
        <v>0</v>
      </c>
      <c r="AG165" s="136">
        <v>0</v>
      </c>
      <c r="AH165" s="136">
        <v>0</v>
      </c>
      <c r="AI165" s="136">
        <v>0</v>
      </c>
      <c r="AJ165" s="136">
        <v>0</v>
      </c>
      <c r="AK165" s="136">
        <v>0</v>
      </c>
      <c r="AL165" s="167"/>
    </row>
    <row r="166" spans="1:38" s="48" customFormat="1" ht="37.5" customHeight="1" outlineLevel="1" x14ac:dyDescent="0.25">
      <c r="A166" s="122" t="s">
        <v>363</v>
      </c>
      <c r="B166" s="47">
        <v>1.5</v>
      </c>
      <c r="C166" s="165" t="s">
        <v>804</v>
      </c>
      <c r="D166" s="152">
        <v>0</v>
      </c>
      <c r="E166" s="371">
        <v>0</v>
      </c>
      <c r="F166" s="371">
        <v>0</v>
      </c>
      <c r="G166" s="371">
        <v>0</v>
      </c>
      <c r="H166" s="371">
        <v>0</v>
      </c>
      <c r="I166" s="152">
        <v>0</v>
      </c>
      <c r="J166" s="371">
        <v>0</v>
      </c>
      <c r="K166" s="371">
        <v>0</v>
      </c>
      <c r="L166" s="371">
        <v>0</v>
      </c>
      <c r="M166" s="371">
        <v>0</v>
      </c>
      <c r="N166" s="152">
        <v>0</v>
      </c>
      <c r="O166" s="152">
        <v>0</v>
      </c>
      <c r="P166" s="152">
        <v>0</v>
      </c>
      <c r="Q166" s="152">
        <v>0</v>
      </c>
      <c r="R166" s="152">
        <v>0</v>
      </c>
      <c r="S166" s="152">
        <v>1.67</v>
      </c>
      <c r="T166" s="370">
        <v>0.29799999999999999</v>
      </c>
      <c r="U166" s="370">
        <v>0.90700000000000003</v>
      </c>
      <c r="V166" s="370">
        <v>0</v>
      </c>
      <c r="W166" s="370">
        <v>0.46499999999999991</v>
      </c>
      <c r="X166" s="136">
        <v>0</v>
      </c>
      <c r="Y166" s="136">
        <v>0</v>
      </c>
      <c r="Z166" s="136">
        <v>0</v>
      </c>
      <c r="AA166" s="135">
        <v>0</v>
      </c>
      <c r="AB166" s="136">
        <v>0</v>
      </c>
      <c r="AC166" s="136">
        <v>0</v>
      </c>
      <c r="AD166" s="136">
        <v>0</v>
      </c>
      <c r="AE166" s="136">
        <v>0</v>
      </c>
      <c r="AF166" s="465">
        <v>0</v>
      </c>
      <c r="AG166" s="136">
        <v>0</v>
      </c>
      <c r="AH166" s="136">
        <v>0</v>
      </c>
      <c r="AI166" s="136">
        <v>0</v>
      </c>
      <c r="AJ166" s="136">
        <v>0</v>
      </c>
      <c r="AK166" s="136">
        <v>0</v>
      </c>
      <c r="AL166" s="167"/>
    </row>
    <row r="167" spans="1:38" s="48" customFormat="1" ht="37.5" customHeight="1" outlineLevel="1" x14ac:dyDescent="0.25">
      <c r="A167" s="122" t="s">
        <v>363</v>
      </c>
      <c r="B167" s="47">
        <v>1.5</v>
      </c>
      <c r="C167" s="165" t="s">
        <v>427</v>
      </c>
      <c r="D167" s="152">
        <v>2.5</v>
      </c>
      <c r="E167" s="371">
        <v>0</v>
      </c>
      <c r="F167" s="371">
        <v>2.5</v>
      </c>
      <c r="G167" s="371">
        <v>0</v>
      </c>
      <c r="H167" s="371">
        <v>0</v>
      </c>
      <c r="I167" s="152">
        <v>2.5</v>
      </c>
      <c r="J167" s="371">
        <v>0</v>
      </c>
      <c r="K167" s="371">
        <v>2.5</v>
      </c>
      <c r="L167" s="371">
        <v>0</v>
      </c>
      <c r="M167" s="371">
        <v>0</v>
      </c>
      <c r="N167" s="152">
        <v>0</v>
      </c>
      <c r="O167" s="152">
        <v>0</v>
      </c>
      <c r="P167" s="152">
        <v>0</v>
      </c>
      <c r="Q167" s="152">
        <v>0</v>
      </c>
      <c r="R167" s="152">
        <v>0</v>
      </c>
      <c r="S167" s="152">
        <v>11.09</v>
      </c>
      <c r="T167" s="370">
        <v>0</v>
      </c>
      <c r="U167" s="370">
        <v>8.9949999999999992</v>
      </c>
      <c r="V167" s="370">
        <v>0</v>
      </c>
      <c r="W167" s="370">
        <v>2.0950000000000006</v>
      </c>
      <c r="X167" s="136">
        <v>0</v>
      </c>
      <c r="Y167" s="136">
        <v>0</v>
      </c>
      <c r="Z167" s="136">
        <v>0</v>
      </c>
      <c r="AA167" s="135">
        <v>0</v>
      </c>
      <c r="AB167" s="136">
        <v>0</v>
      </c>
      <c r="AC167" s="136">
        <v>0</v>
      </c>
      <c r="AD167" s="136">
        <v>0</v>
      </c>
      <c r="AE167" s="136">
        <v>0</v>
      </c>
      <c r="AF167" s="465">
        <v>2014</v>
      </c>
      <c r="AG167" s="136">
        <v>0</v>
      </c>
      <c r="AH167" s="136" t="s">
        <v>718</v>
      </c>
      <c r="AI167" s="136" t="s">
        <v>719</v>
      </c>
      <c r="AJ167" s="136">
        <v>9.1999999999999993</v>
      </c>
      <c r="AK167" s="136">
        <v>0</v>
      </c>
      <c r="AL167" s="167"/>
    </row>
    <row r="168" spans="1:38" s="48" customFormat="1" ht="37.5" customHeight="1" outlineLevel="1" x14ac:dyDescent="0.25">
      <c r="A168" s="122" t="s">
        <v>363</v>
      </c>
      <c r="B168" s="47">
        <v>1.5</v>
      </c>
      <c r="C168" s="165" t="s">
        <v>428</v>
      </c>
      <c r="D168" s="152">
        <v>1.9763336200000001</v>
      </c>
      <c r="E168" s="371">
        <v>0</v>
      </c>
      <c r="F168" s="371">
        <v>1.9763336200000001</v>
      </c>
      <c r="G168" s="371">
        <v>0</v>
      </c>
      <c r="H168" s="371">
        <v>0</v>
      </c>
      <c r="I168" s="152">
        <v>0</v>
      </c>
      <c r="J168" s="371">
        <v>0</v>
      </c>
      <c r="K168" s="371">
        <v>0</v>
      </c>
      <c r="L168" s="371">
        <v>0</v>
      </c>
      <c r="M168" s="371">
        <v>0</v>
      </c>
      <c r="N168" s="152">
        <v>-1.9763336200000001</v>
      </c>
      <c r="O168" s="152">
        <v>0</v>
      </c>
      <c r="P168" s="152">
        <v>-1.9763336200000001</v>
      </c>
      <c r="Q168" s="152">
        <v>0</v>
      </c>
      <c r="R168" s="152">
        <v>0</v>
      </c>
      <c r="S168" s="152">
        <v>0.16500000000000001</v>
      </c>
      <c r="T168" s="370">
        <v>0</v>
      </c>
      <c r="U168" s="370">
        <v>0.19</v>
      </c>
      <c r="V168" s="370">
        <v>0</v>
      </c>
      <c r="W168" s="370">
        <v>-2.4999999999999994E-2</v>
      </c>
      <c r="X168" s="136">
        <v>0</v>
      </c>
      <c r="Y168" s="136">
        <v>0</v>
      </c>
      <c r="Z168" s="136">
        <v>0</v>
      </c>
      <c r="AA168" s="135">
        <v>0</v>
      </c>
      <c r="AB168" s="136">
        <v>0</v>
      </c>
      <c r="AC168" s="136">
        <v>0</v>
      </c>
      <c r="AD168" s="136">
        <v>0</v>
      </c>
      <c r="AE168" s="136">
        <v>0</v>
      </c>
      <c r="AF168" s="465">
        <v>2014</v>
      </c>
      <c r="AG168" s="136">
        <v>0</v>
      </c>
      <c r="AH168" s="136" t="s">
        <v>718</v>
      </c>
      <c r="AI168" s="136" t="s">
        <v>719</v>
      </c>
      <c r="AJ168" s="136">
        <v>8.2100000000000009</v>
      </c>
      <c r="AK168" s="136">
        <v>0</v>
      </c>
      <c r="AL168" s="167"/>
    </row>
    <row r="169" spans="1:38" s="48" customFormat="1" ht="37.5" customHeight="1" outlineLevel="1" x14ac:dyDescent="0.25">
      <c r="A169" s="122" t="s">
        <v>363</v>
      </c>
      <c r="B169" s="47">
        <v>1.5</v>
      </c>
      <c r="C169" s="165" t="s">
        <v>808</v>
      </c>
      <c r="D169" s="152">
        <v>0.62589762000000004</v>
      </c>
      <c r="E169" s="371">
        <v>0</v>
      </c>
      <c r="F169" s="371">
        <v>0</v>
      </c>
      <c r="G169" s="371">
        <v>0.62589762000000004</v>
      </c>
      <c r="H169" s="371">
        <v>0</v>
      </c>
      <c r="I169" s="152">
        <v>0.62589762000000004</v>
      </c>
      <c r="J169" s="371">
        <v>0</v>
      </c>
      <c r="K169" s="371">
        <v>0</v>
      </c>
      <c r="L169" s="371">
        <v>0.62589762000000004</v>
      </c>
      <c r="M169" s="371">
        <v>0</v>
      </c>
      <c r="N169" s="152">
        <v>0</v>
      </c>
      <c r="O169" s="152">
        <v>0</v>
      </c>
      <c r="P169" s="152">
        <v>0</v>
      </c>
      <c r="Q169" s="152">
        <v>0</v>
      </c>
      <c r="R169" s="152">
        <v>0</v>
      </c>
      <c r="S169" s="152">
        <v>0</v>
      </c>
      <c r="T169" s="370">
        <v>0</v>
      </c>
      <c r="U169" s="370">
        <v>0</v>
      </c>
      <c r="V169" s="370">
        <v>0</v>
      </c>
      <c r="W169" s="370">
        <v>0</v>
      </c>
      <c r="X169" s="136">
        <v>0</v>
      </c>
      <c r="Y169" s="136">
        <v>0</v>
      </c>
      <c r="Z169" s="136">
        <v>0</v>
      </c>
      <c r="AA169" s="135">
        <v>0</v>
      </c>
      <c r="AB169" s="136">
        <v>0</v>
      </c>
      <c r="AC169" s="136">
        <v>0</v>
      </c>
      <c r="AD169" s="136">
        <v>0</v>
      </c>
      <c r="AE169" s="136">
        <v>0</v>
      </c>
      <c r="AF169" s="465">
        <v>0</v>
      </c>
      <c r="AG169" s="136">
        <v>0</v>
      </c>
      <c r="AH169" s="136">
        <v>0</v>
      </c>
      <c r="AI169" s="136">
        <v>0</v>
      </c>
      <c r="AJ169" s="136">
        <v>0</v>
      </c>
      <c r="AK169" s="136">
        <v>0</v>
      </c>
      <c r="AL169" s="167"/>
    </row>
    <row r="170" spans="1:38" s="48" customFormat="1" ht="37.5" customHeight="1" outlineLevel="1" x14ac:dyDescent="0.25">
      <c r="A170" s="122" t="s">
        <v>363</v>
      </c>
      <c r="B170" s="47">
        <v>1.5</v>
      </c>
      <c r="C170" s="165" t="s">
        <v>809</v>
      </c>
      <c r="D170" s="152">
        <v>0</v>
      </c>
      <c r="E170" s="371">
        <v>0</v>
      </c>
      <c r="F170" s="371">
        <v>0</v>
      </c>
      <c r="G170" s="371">
        <v>0</v>
      </c>
      <c r="H170" s="371">
        <v>0</v>
      </c>
      <c r="I170" s="152">
        <v>0</v>
      </c>
      <c r="J170" s="371">
        <v>0</v>
      </c>
      <c r="K170" s="371">
        <v>0</v>
      </c>
      <c r="L170" s="371">
        <v>0</v>
      </c>
      <c r="M170" s="371">
        <v>0</v>
      </c>
      <c r="N170" s="152">
        <v>0</v>
      </c>
      <c r="O170" s="152">
        <v>0</v>
      </c>
      <c r="P170" s="152">
        <v>0</v>
      </c>
      <c r="Q170" s="152">
        <v>0</v>
      </c>
      <c r="R170" s="152">
        <v>0</v>
      </c>
      <c r="S170" s="152">
        <v>0.64100000000000001</v>
      </c>
      <c r="T170" s="370">
        <v>0</v>
      </c>
      <c r="U170" s="370">
        <v>0.438</v>
      </c>
      <c r="V170" s="370">
        <v>0</v>
      </c>
      <c r="W170" s="370">
        <v>0.20300000000000001</v>
      </c>
      <c r="X170" s="136">
        <v>0</v>
      </c>
      <c r="Y170" s="136">
        <v>0</v>
      </c>
      <c r="Z170" s="136">
        <v>0</v>
      </c>
      <c r="AA170" s="135">
        <v>0</v>
      </c>
      <c r="AB170" s="136">
        <v>0</v>
      </c>
      <c r="AC170" s="136">
        <v>0</v>
      </c>
      <c r="AD170" s="136">
        <v>0</v>
      </c>
      <c r="AE170" s="136">
        <v>0</v>
      </c>
      <c r="AF170" s="465">
        <v>0</v>
      </c>
      <c r="AG170" s="136">
        <v>0</v>
      </c>
      <c r="AH170" s="136">
        <v>0</v>
      </c>
      <c r="AI170" s="136">
        <v>0</v>
      </c>
      <c r="AJ170" s="136">
        <v>0</v>
      </c>
      <c r="AK170" s="136">
        <v>0</v>
      </c>
      <c r="AL170" s="167"/>
    </row>
    <row r="171" spans="1:38" s="48" customFormat="1" ht="37.5" customHeight="1" outlineLevel="1" x14ac:dyDescent="0.25">
      <c r="A171" s="122" t="s">
        <v>363</v>
      </c>
      <c r="B171" s="47">
        <v>1.5</v>
      </c>
      <c r="C171" s="165" t="s">
        <v>810</v>
      </c>
      <c r="D171" s="152">
        <v>0.15</v>
      </c>
      <c r="E171" s="371">
        <v>0.15</v>
      </c>
      <c r="F171" s="371">
        <v>0</v>
      </c>
      <c r="G171" s="371">
        <v>0</v>
      </c>
      <c r="H171" s="371">
        <v>0</v>
      </c>
      <c r="I171" s="152">
        <v>0.15</v>
      </c>
      <c r="J171" s="371">
        <v>0.15</v>
      </c>
      <c r="K171" s="371">
        <v>0</v>
      </c>
      <c r="L171" s="371">
        <v>0</v>
      </c>
      <c r="M171" s="371">
        <v>0</v>
      </c>
      <c r="N171" s="152">
        <v>0</v>
      </c>
      <c r="O171" s="152">
        <v>0</v>
      </c>
      <c r="P171" s="152">
        <v>0</v>
      </c>
      <c r="Q171" s="152">
        <v>0</v>
      </c>
      <c r="R171" s="152">
        <v>0</v>
      </c>
      <c r="S171" s="152">
        <v>2.0350000000000001</v>
      </c>
      <c r="T171" s="370">
        <v>0</v>
      </c>
      <c r="U171" s="370">
        <v>0.75800000000000001</v>
      </c>
      <c r="V171" s="370">
        <v>0</v>
      </c>
      <c r="W171" s="370">
        <v>1.2770000000000001</v>
      </c>
      <c r="X171" s="136">
        <v>0</v>
      </c>
      <c r="Y171" s="136">
        <v>0</v>
      </c>
      <c r="Z171" s="136">
        <v>0</v>
      </c>
      <c r="AA171" s="135">
        <v>0</v>
      </c>
      <c r="AB171" s="136">
        <v>0</v>
      </c>
      <c r="AC171" s="136">
        <v>0</v>
      </c>
      <c r="AD171" s="136">
        <v>0</v>
      </c>
      <c r="AE171" s="136">
        <v>0</v>
      </c>
      <c r="AF171" s="465">
        <v>2014</v>
      </c>
      <c r="AG171" s="136">
        <v>0</v>
      </c>
      <c r="AH171" s="136" t="s">
        <v>718</v>
      </c>
      <c r="AI171" s="136" t="s">
        <v>719</v>
      </c>
      <c r="AJ171" s="136">
        <v>2.0699999999999998</v>
      </c>
      <c r="AK171" s="136">
        <v>0</v>
      </c>
      <c r="AL171" s="167"/>
    </row>
    <row r="172" spans="1:38" s="48" customFormat="1" ht="37.5" customHeight="1" outlineLevel="1" x14ac:dyDescent="0.25">
      <c r="A172" s="122" t="s">
        <v>363</v>
      </c>
      <c r="B172" s="47">
        <v>1.5</v>
      </c>
      <c r="C172" s="165" t="s">
        <v>426</v>
      </c>
      <c r="D172" s="152">
        <v>0</v>
      </c>
      <c r="E172" s="371">
        <v>0</v>
      </c>
      <c r="F172" s="371">
        <v>0</v>
      </c>
      <c r="G172" s="371">
        <v>0</v>
      </c>
      <c r="H172" s="371">
        <v>0</v>
      </c>
      <c r="I172" s="152">
        <v>1.3047647</v>
      </c>
      <c r="J172" s="371">
        <v>0</v>
      </c>
      <c r="K172" s="371">
        <v>1.3047647</v>
      </c>
      <c r="L172" s="371">
        <v>0</v>
      </c>
      <c r="M172" s="371">
        <v>0</v>
      </c>
      <c r="N172" s="152">
        <v>1.3047647</v>
      </c>
      <c r="O172" s="152">
        <v>0</v>
      </c>
      <c r="P172" s="152">
        <v>1.3047647</v>
      </c>
      <c r="Q172" s="152">
        <v>0</v>
      </c>
      <c r="R172" s="152">
        <v>0</v>
      </c>
      <c r="S172" s="152">
        <v>0.1</v>
      </c>
      <c r="T172" s="370">
        <v>0</v>
      </c>
      <c r="U172" s="370">
        <v>8.5999999999999993E-2</v>
      </c>
      <c r="V172" s="370">
        <v>0</v>
      </c>
      <c r="W172" s="370">
        <v>1.4000000000000012E-2</v>
      </c>
      <c r="X172" s="136">
        <v>0</v>
      </c>
      <c r="Y172" s="136">
        <v>0</v>
      </c>
      <c r="Z172" s="136">
        <v>0</v>
      </c>
      <c r="AA172" s="135">
        <v>0</v>
      </c>
      <c r="AB172" s="136">
        <v>0</v>
      </c>
      <c r="AC172" s="136">
        <v>0</v>
      </c>
      <c r="AD172" s="136">
        <v>0</v>
      </c>
      <c r="AE172" s="136">
        <v>0</v>
      </c>
      <c r="AF172" s="465">
        <v>0</v>
      </c>
      <c r="AG172" s="136">
        <v>0</v>
      </c>
      <c r="AH172" s="136">
        <v>0</v>
      </c>
      <c r="AI172" s="136">
        <v>0</v>
      </c>
      <c r="AJ172" s="136">
        <v>0</v>
      </c>
      <c r="AK172" s="136">
        <v>0</v>
      </c>
      <c r="AL172" s="167"/>
    </row>
    <row r="173" spans="1:38" s="48" customFormat="1" ht="37.5" customHeight="1" outlineLevel="1" x14ac:dyDescent="0.25">
      <c r="A173" s="122" t="s">
        <v>363</v>
      </c>
      <c r="B173" s="47">
        <v>1.5</v>
      </c>
      <c r="C173" s="165" t="s">
        <v>811</v>
      </c>
      <c r="D173" s="152">
        <v>0</v>
      </c>
      <c r="E173" s="371">
        <v>0</v>
      </c>
      <c r="F173" s="371">
        <v>0</v>
      </c>
      <c r="G173" s="371">
        <v>0</v>
      </c>
      <c r="H173" s="371">
        <v>0</v>
      </c>
      <c r="I173" s="152">
        <v>0</v>
      </c>
      <c r="J173" s="371">
        <v>0</v>
      </c>
      <c r="K173" s="371">
        <v>0</v>
      </c>
      <c r="L173" s="371">
        <v>0</v>
      </c>
      <c r="M173" s="371">
        <v>0</v>
      </c>
      <c r="N173" s="152">
        <v>0</v>
      </c>
      <c r="O173" s="152">
        <v>0</v>
      </c>
      <c r="P173" s="152">
        <v>0</v>
      </c>
      <c r="Q173" s="152">
        <v>0</v>
      </c>
      <c r="R173" s="152">
        <v>0</v>
      </c>
      <c r="S173" s="152">
        <v>1E-3</v>
      </c>
      <c r="T173" s="370">
        <v>0</v>
      </c>
      <c r="U173" s="370">
        <v>0</v>
      </c>
      <c r="V173" s="370">
        <v>0</v>
      </c>
      <c r="W173" s="370">
        <v>1E-3</v>
      </c>
      <c r="X173" s="136">
        <v>0</v>
      </c>
      <c r="Y173" s="136">
        <v>0</v>
      </c>
      <c r="Z173" s="136">
        <v>0</v>
      </c>
      <c r="AA173" s="135">
        <v>0</v>
      </c>
      <c r="AB173" s="136">
        <v>0</v>
      </c>
      <c r="AC173" s="136">
        <v>0</v>
      </c>
      <c r="AD173" s="136">
        <v>0</v>
      </c>
      <c r="AE173" s="136">
        <v>0</v>
      </c>
      <c r="AF173" s="465">
        <v>0</v>
      </c>
      <c r="AG173" s="136">
        <v>0</v>
      </c>
      <c r="AH173" s="136">
        <v>0</v>
      </c>
      <c r="AI173" s="136">
        <v>0</v>
      </c>
      <c r="AJ173" s="136">
        <v>0</v>
      </c>
      <c r="AK173" s="136">
        <v>0</v>
      </c>
      <c r="AL173" s="167"/>
    </row>
    <row r="174" spans="1:38" s="48" customFormat="1" ht="37.5" customHeight="1" outlineLevel="1" x14ac:dyDescent="0.25">
      <c r="A174" s="122" t="s">
        <v>363</v>
      </c>
      <c r="B174" s="47">
        <v>1.5</v>
      </c>
      <c r="C174" s="165" t="s">
        <v>812</v>
      </c>
      <c r="D174" s="152">
        <v>0</v>
      </c>
      <c r="E174" s="371">
        <v>0</v>
      </c>
      <c r="F174" s="371">
        <v>0</v>
      </c>
      <c r="G174" s="371">
        <v>0</v>
      </c>
      <c r="H174" s="371">
        <v>0</v>
      </c>
      <c r="I174" s="152">
        <v>0.16161634</v>
      </c>
      <c r="J174" s="371">
        <v>0.16161634</v>
      </c>
      <c r="K174" s="371">
        <v>0</v>
      </c>
      <c r="L174" s="371">
        <v>0</v>
      </c>
      <c r="M174" s="371">
        <v>0</v>
      </c>
      <c r="N174" s="152">
        <v>0.16161634</v>
      </c>
      <c r="O174" s="152">
        <v>0.16161634</v>
      </c>
      <c r="P174" s="152">
        <v>0</v>
      </c>
      <c r="Q174" s="152">
        <v>0</v>
      </c>
      <c r="R174" s="152">
        <v>0</v>
      </c>
      <c r="S174" s="152">
        <v>0.13700000000000001</v>
      </c>
      <c r="T174" s="370">
        <v>0</v>
      </c>
      <c r="U174" s="370">
        <v>0</v>
      </c>
      <c r="V174" s="370">
        <v>0</v>
      </c>
      <c r="W174" s="370">
        <v>0.13700000000000001</v>
      </c>
      <c r="X174" s="136">
        <v>0</v>
      </c>
      <c r="Y174" s="136">
        <v>0</v>
      </c>
      <c r="Z174" s="136">
        <v>0</v>
      </c>
      <c r="AA174" s="135">
        <v>0</v>
      </c>
      <c r="AB174" s="136">
        <v>0</v>
      </c>
      <c r="AC174" s="136">
        <v>0</v>
      </c>
      <c r="AD174" s="136">
        <v>0</v>
      </c>
      <c r="AE174" s="136">
        <v>0</v>
      </c>
      <c r="AF174" s="465">
        <v>0</v>
      </c>
      <c r="AG174" s="136">
        <v>0</v>
      </c>
      <c r="AH174" s="136">
        <v>0</v>
      </c>
      <c r="AI174" s="136">
        <v>0</v>
      </c>
      <c r="AJ174" s="136">
        <v>0</v>
      </c>
      <c r="AK174" s="136">
        <v>0</v>
      </c>
      <c r="AL174" s="167"/>
    </row>
    <row r="175" spans="1:38" s="48" customFormat="1" ht="37.5" customHeight="1" outlineLevel="1" x14ac:dyDescent="0.25">
      <c r="A175" s="122" t="s">
        <v>363</v>
      </c>
      <c r="B175" s="47">
        <v>1.5</v>
      </c>
      <c r="C175" s="165" t="s">
        <v>813</v>
      </c>
      <c r="D175" s="152">
        <v>0</v>
      </c>
      <c r="E175" s="371">
        <v>0</v>
      </c>
      <c r="F175" s="371">
        <v>0</v>
      </c>
      <c r="G175" s="371">
        <v>0</v>
      </c>
      <c r="H175" s="371">
        <v>0</v>
      </c>
      <c r="I175" s="152">
        <v>0</v>
      </c>
      <c r="J175" s="371">
        <v>0</v>
      </c>
      <c r="K175" s="371">
        <v>0</v>
      </c>
      <c r="L175" s="371">
        <v>0</v>
      </c>
      <c r="M175" s="371">
        <v>0</v>
      </c>
      <c r="N175" s="152">
        <v>0</v>
      </c>
      <c r="O175" s="152">
        <v>0</v>
      </c>
      <c r="P175" s="152">
        <v>0</v>
      </c>
      <c r="Q175" s="152">
        <v>0</v>
      </c>
      <c r="R175" s="152">
        <v>0</v>
      </c>
      <c r="S175" s="152">
        <v>0.69099999999999995</v>
      </c>
      <c r="T175" s="370">
        <v>0</v>
      </c>
      <c r="U175" s="370">
        <v>0.17100000000000001</v>
      </c>
      <c r="V175" s="370">
        <v>0.49199999999999999</v>
      </c>
      <c r="W175" s="370">
        <v>2.7999999999999914E-2</v>
      </c>
      <c r="X175" s="136">
        <v>0</v>
      </c>
      <c r="Y175" s="136">
        <v>0</v>
      </c>
      <c r="Z175" s="136">
        <v>0</v>
      </c>
      <c r="AA175" s="135">
        <v>0</v>
      </c>
      <c r="AB175" s="136">
        <v>0</v>
      </c>
      <c r="AC175" s="136">
        <v>0</v>
      </c>
      <c r="AD175" s="136">
        <v>0</v>
      </c>
      <c r="AE175" s="136">
        <v>0</v>
      </c>
      <c r="AF175" s="465">
        <v>2014</v>
      </c>
      <c r="AG175" s="136">
        <v>0</v>
      </c>
      <c r="AH175" s="136" t="s">
        <v>718</v>
      </c>
      <c r="AI175" s="136" t="s">
        <v>719</v>
      </c>
      <c r="AJ175" s="136">
        <v>1.7999999999999999E-2</v>
      </c>
      <c r="AK175" s="136">
        <v>0</v>
      </c>
      <c r="AL175" s="167"/>
    </row>
    <row r="176" spans="1:38" s="48" customFormat="1" ht="37.5" customHeight="1" outlineLevel="1" x14ac:dyDescent="0.25">
      <c r="A176" s="122" t="s">
        <v>363</v>
      </c>
      <c r="B176" s="47">
        <v>1.5</v>
      </c>
      <c r="C176" s="165" t="s">
        <v>814</v>
      </c>
      <c r="D176" s="152">
        <v>0</v>
      </c>
      <c r="E176" s="371">
        <v>0</v>
      </c>
      <c r="F176" s="371">
        <v>0</v>
      </c>
      <c r="G176" s="371">
        <v>0</v>
      </c>
      <c r="H176" s="371">
        <v>0</v>
      </c>
      <c r="I176" s="152">
        <v>0</v>
      </c>
      <c r="J176" s="371">
        <v>0</v>
      </c>
      <c r="K176" s="371">
        <v>0</v>
      </c>
      <c r="L176" s="371">
        <v>0</v>
      </c>
      <c r="M176" s="371">
        <v>0</v>
      </c>
      <c r="N176" s="152">
        <v>0</v>
      </c>
      <c r="O176" s="152">
        <v>0</v>
      </c>
      <c r="P176" s="152">
        <v>0</v>
      </c>
      <c r="Q176" s="152">
        <v>0</v>
      </c>
      <c r="R176" s="152">
        <v>0</v>
      </c>
      <c r="S176" s="152">
        <v>1.9510000000000001</v>
      </c>
      <c r="T176" s="370">
        <v>0</v>
      </c>
      <c r="U176" s="370">
        <v>0</v>
      </c>
      <c r="V176" s="370">
        <v>1.4770000000000001</v>
      </c>
      <c r="W176" s="370">
        <v>0.47399999999999998</v>
      </c>
      <c r="X176" s="136">
        <v>0</v>
      </c>
      <c r="Y176" s="136">
        <v>0</v>
      </c>
      <c r="Z176" s="136">
        <v>0</v>
      </c>
      <c r="AA176" s="135">
        <v>0</v>
      </c>
      <c r="AB176" s="136">
        <v>0</v>
      </c>
      <c r="AC176" s="136">
        <v>0</v>
      </c>
      <c r="AD176" s="136">
        <v>0</v>
      </c>
      <c r="AE176" s="136">
        <v>0</v>
      </c>
      <c r="AF176" s="465">
        <v>0</v>
      </c>
      <c r="AG176" s="136">
        <v>0</v>
      </c>
      <c r="AH176" s="136">
        <v>0</v>
      </c>
      <c r="AI176" s="136">
        <v>0</v>
      </c>
      <c r="AJ176" s="136">
        <v>0</v>
      </c>
      <c r="AK176" s="136">
        <v>0</v>
      </c>
      <c r="AL176" s="167"/>
    </row>
    <row r="177" spans="1:38" s="48" customFormat="1" ht="37.5" customHeight="1" outlineLevel="1" x14ac:dyDescent="0.25">
      <c r="A177" s="122" t="s">
        <v>363</v>
      </c>
      <c r="B177" s="47">
        <v>1.5</v>
      </c>
      <c r="C177" s="165" t="s">
        <v>815</v>
      </c>
      <c r="D177" s="152">
        <v>1.3047647</v>
      </c>
      <c r="E177" s="371">
        <v>0</v>
      </c>
      <c r="F177" s="371">
        <v>1.3047647</v>
      </c>
      <c r="G177" s="371">
        <v>0</v>
      </c>
      <c r="H177" s="371">
        <v>0</v>
      </c>
      <c r="I177" s="152">
        <v>0.18260000000000001</v>
      </c>
      <c r="J177" s="371">
        <v>0</v>
      </c>
      <c r="K177" s="371">
        <v>0.18260000000000001</v>
      </c>
      <c r="L177" s="371">
        <v>0</v>
      </c>
      <c r="M177" s="371">
        <v>0</v>
      </c>
      <c r="N177" s="152">
        <v>-1.1221646999999999</v>
      </c>
      <c r="O177" s="152">
        <v>0</v>
      </c>
      <c r="P177" s="152">
        <v>-1.1221646999999999</v>
      </c>
      <c r="Q177" s="152">
        <v>0</v>
      </c>
      <c r="R177" s="152">
        <v>0</v>
      </c>
      <c r="S177" s="152">
        <v>0</v>
      </c>
      <c r="T177" s="370">
        <v>0</v>
      </c>
      <c r="U177" s="370">
        <v>0</v>
      </c>
      <c r="V177" s="370">
        <v>0</v>
      </c>
      <c r="W177" s="370">
        <v>0</v>
      </c>
      <c r="X177" s="136">
        <v>0</v>
      </c>
      <c r="Y177" s="136">
        <v>0</v>
      </c>
      <c r="Z177" s="136">
        <v>0</v>
      </c>
      <c r="AA177" s="135">
        <v>0</v>
      </c>
      <c r="AB177" s="136">
        <v>0</v>
      </c>
      <c r="AC177" s="136">
        <v>0</v>
      </c>
      <c r="AD177" s="136">
        <v>0</v>
      </c>
      <c r="AE177" s="136">
        <v>0</v>
      </c>
      <c r="AF177" s="465">
        <v>0</v>
      </c>
      <c r="AG177" s="136">
        <v>0</v>
      </c>
      <c r="AH177" s="136">
        <v>0</v>
      </c>
      <c r="AI177" s="136">
        <v>0</v>
      </c>
      <c r="AJ177" s="136">
        <v>0</v>
      </c>
      <c r="AK177" s="136">
        <v>0</v>
      </c>
      <c r="AL177" s="167"/>
    </row>
    <row r="178" spans="1:38" s="48" customFormat="1" ht="37.5" customHeight="1" outlineLevel="1" x14ac:dyDescent="0.25">
      <c r="A178" s="122" t="s">
        <v>363</v>
      </c>
      <c r="B178" s="47">
        <v>1.5</v>
      </c>
      <c r="C178" s="165" t="s">
        <v>816</v>
      </c>
      <c r="D178" s="152">
        <v>0.32</v>
      </c>
      <c r="E178" s="371">
        <v>0.32</v>
      </c>
      <c r="F178" s="371">
        <v>0</v>
      </c>
      <c r="G178" s="371">
        <v>0</v>
      </c>
      <c r="H178" s="371">
        <v>0</v>
      </c>
      <c r="I178" s="152">
        <v>0.32</v>
      </c>
      <c r="J178" s="371">
        <v>0.32</v>
      </c>
      <c r="K178" s="371">
        <v>0</v>
      </c>
      <c r="L178" s="371">
        <v>0</v>
      </c>
      <c r="M178" s="371">
        <v>0</v>
      </c>
      <c r="N178" s="152">
        <v>0</v>
      </c>
      <c r="O178" s="152">
        <v>0</v>
      </c>
      <c r="P178" s="152">
        <v>0</v>
      </c>
      <c r="Q178" s="152">
        <v>0</v>
      </c>
      <c r="R178" s="152">
        <v>0</v>
      </c>
      <c r="S178" s="152">
        <v>4.7460000000000004</v>
      </c>
      <c r="T178" s="370">
        <v>0</v>
      </c>
      <c r="U178" s="370">
        <v>2.4889999999999999</v>
      </c>
      <c r="V178" s="370">
        <v>0</v>
      </c>
      <c r="W178" s="370">
        <v>2.2570000000000006</v>
      </c>
      <c r="X178" s="136">
        <v>0</v>
      </c>
      <c r="Y178" s="136">
        <v>0</v>
      </c>
      <c r="Z178" s="136">
        <v>0</v>
      </c>
      <c r="AA178" s="135">
        <v>0</v>
      </c>
      <c r="AB178" s="136">
        <v>0</v>
      </c>
      <c r="AC178" s="136">
        <v>0</v>
      </c>
      <c r="AD178" s="136">
        <v>0</v>
      </c>
      <c r="AE178" s="136">
        <v>0</v>
      </c>
      <c r="AF178" s="465">
        <v>2014</v>
      </c>
      <c r="AG178" s="136">
        <v>0</v>
      </c>
      <c r="AH178" s="136" t="s">
        <v>718</v>
      </c>
      <c r="AI178" s="136" t="s">
        <v>719</v>
      </c>
      <c r="AJ178" s="136">
        <v>6.423</v>
      </c>
      <c r="AK178" s="136">
        <v>0</v>
      </c>
      <c r="AL178" s="167"/>
    </row>
    <row r="179" spans="1:38" s="48" customFormat="1" ht="37.5" customHeight="1" outlineLevel="1" x14ac:dyDescent="0.25">
      <c r="A179" s="122" t="s">
        <v>365</v>
      </c>
      <c r="B179" s="47">
        <v>1.5</v>
      </c>
      <c r="C179" s="165" t="s">
        <v>449</v>
      </c>
      <c r="D179" s="152">
        <v>0</v>
      </c>
      <c r="E179" s="371">
        <v>0</v>
      </c>
      <c r="F179" s="371">
        <v>0</v>
      </c>
      <c r="G179" s="371">
        <v>0</v>
      </c>
      <c r="H179" s="371">
        <v>0</v>
      </c>
      <c r="I179" s="152">
        <v>0</v>
      </c>
      <c r="J179" s="371">
        <v>0</v>
      </c>
      <c r="K179" s="371">
        <v>0</v>
      </c>
      <c r="L179" s="371">
        <v>0</v>
      </c>
      <c r="M179" s="371">
        <v>0</v>
      </c>
      <c r="N179" s="152">
        <v>0</v>
      </c>
      <c r="O179" s="152">
        <v>0</v>
      </c>
      <c r="P179" s="152">
        <v>0</v>
      </c>
      <c r="Q179" s="152">
        <v>0</v>
      </c>
      <c r="R179" s="152">
        <v>0</v>
      </c>
      <c r="S179" s="152">
        <v>-0.754</v>
      </c>
      <c r="T179" s="370">
        <v>0</v>
      </c>
      <c r="U179" s="370">
        <v>0</v>
      </c>
      <c r="V179" s="370">
        <v>-0.754</v>
      </c>
      <c r="W179" s="370">
        <v>0</v>
      </c>
      <c r="X179" s="136">
        <v>0</v>
      </c>
      <c r="Y179" s="136">
        <v>0</v>
      </c>
      <c r="Z179" s="136">
        <v>0</v>
      </c>
      <c r="AA179" s="135">
        <v>0</v>
      </c>
      <c r="AB179" s="136">
        <v>0</v>
      </c>
      <c r="AC179" s="136">
        <v>0</v>
      </c>
      <c r="AD179" s="136">
        <v>0</v>
      </c>
      <c r="AE179" s="136">
        <v>0</v>
      </c>
      <c r="AF179" s="465">
        <v>0</v>
      </c>
      <c r="AG179" s="136">
        <v>0</v>
      </c>
      <c r="AH179" s="136">
        <v>0</v>
      </c>
      <c r="AI179" s="136">
        <v>0</v>
      </c>
      <c r="AJ179" s="136">
        <v>0</v>
      </c>
      <c r="AK179" s="136">
        <v>0</v>
      </c>
      <c r="AL179" s="167"/>
    </row>
    <row r="180" spans="1:38" s="48" customFormat="1" ht="37.5" customHeight="1" outlineLevel="1" x14ac:dyDescent="0.25">
      <c r="A180" s="122" t="s">
        <v>366</v>
      </c>
      <c r="B180" s="47">
        <v>1.5</v>
      </c>
      <c r="C180" s="165" t="s">
        <v>1102</v>
      </c>
      <c r="D180" s="152">
        <v>5.1639859999999995</v>
      </c>
      <c r="E180" s="371">
        <v>2.319</v>
      </c>
      <c r="F180" s="371">
        <v>2.844986</v>
      </c>
      <c r="G180" s="371">
        <v>0</v>
      </c>
      <c r="H180" s="371">
        <v>0</v>
      </c>
      <c r="I180" s="152">
        <v>2.8449999999999998</v>
      </c>
      <c r="J180" s="371">
        <v>0</v>
      </c>
      <c r="K180" s="371">
        <v>2.8449999999999998</v>
      </c>
      <c r="L180" s="371">
        <v>0</v>
      </c>
      <c r="M180" s="371">
        <v>0</v>
      </c>
      <c r="N180" s="152">
        <v>-2.3189860000000002</v>
      </c>
      <c r="O180" s="152">
        <v>-2.319</v>
      </c>
      <c r="P180" s="152">
        <v>1.3999999999736445E-5</v>
      </c>
      <c r="Q180" s="152">
        <v>0</v>
      </c>
      <c r="R180" s="152">
        <v>0</v>
      </c>
      <c r="S180" s="152">
        <v>3.0879999999999996</v>
      </c>
      <c r="T180" s="370">
        <v>7.9000000000000001E-2</v>
      </c>
      <c r="U180" s="370">
        <v>0.73100000000000009</v>
      </c>
      <c r="V180" s="370">
        <v>0</v>
      </c>
      <c r="W180" s="370">
        <v>2.2779999999999996</v>
      </c>
      <c r="X180" s="136">
        <v>0</v>
      </c>
      <c r="Y180" s="136">
        <v>0</v>
      </c>
      <c r="Z180" s="136">
        <v>0</v>
      </c>
      <c r="AA180" s="135">
        <v>0</v>
      </c>
      <c r="AB180" s="136">
        <v>0</v>
      </c>
      <c r="AC180" s="136">
        <v>0</v>
      </c>
      <c r="AD180" s="136">
        <v>0</v>
      </c>
      <c r="AE180" s="136">
        <v>0</v>
      </c>
      <c r="AF180" s="465">
        <v>0</v>
      </c>
      <c r="AG180" s="136">
        <v>0</v>
      </c>
      <c r="AH180" s="136">
        <v>0</v>
      </c>
      <c r="AI180" s="136">
        <v>0</v>
      </c>
      <c r="AJ180" s="136">
        <v>0</v>
      </c>
      <c r="AK180" s="136">
        <v>0</v>
      </c>
      <c r="AL180" s="167"/>
    </row>
    <row r="181" spans="1:38" s="48" customFormat="1" ht="37.5" customHeight="1" outlineLevel="1" x14ac:dyDescent="0.25">
      <c r="A181" s="122" t="s">
        <v>363</v>
      </c>
      <c r="B181" s="47">
        <v>1.5</v>
      </c>
      <c r="C181" s="165" t="s">
        <v>431</v>
      </c>
      <c r="D181" s="152">
        <v>0</v>
      </c>
      <c r="E181" s="371">
        <v>0</v>
      </c>
      <c r="F181" s="371">
        <v>0</v>
      </c>
      <c r="G181" s="371">
        <v>0</v>
      </c>
      <c r="H181" s="371">
        <v>0</v>
      </c>
      <c r="I181" s="152">
        <v>0</v>
      </c>
      <c r="J181" s="371">
        <v>0</v>
      </c>
      <c r="K181" s="371">
        <v>0</v>
      </c>
      <c r="L181" s="371">
        <v>0</v>
      </c>
      <c r="M181" s="371">
        <v>0</v>
      </c>
      <c r="N181" s="152">
        <v>0</v>
      </c>
      <c r="O181" s="152">
        <v>0</v>
      </c>
      <c r="P181" s="152">
        <v>0</v>
      </c>
      <c r="Q181" s="152">
        <v>0</v>
      </c>
      <c r="R181" s="152">
        <v>0</v>
      </c>
      <c r="S181" s="152">
        <v>4.1000000000000002E-2</v>
      </c>
      <c r="T181" s="370">
        <v>0</v>
      </c>
      <c r="U181" s="370">
        <v>0</v>
      </c>
      <c r="V181" s="370">
        <v>0</v>
      </c>
      <c r="W181" s="370">
        <v>4.1000000000000002E-2</v>
      </c>
      <c r="X181" s="136">
        <v>0</v>
      </c>
      <c r="Y181" s="136">
        <v>0</v>
      </c>
      <c r="Z181" s="136">
        <v>0</v>
      </c>
      <c r="AA181" s="135">
        <v>0</v>
      </c>
      <c r="AB181" s="136">
        <v>0</v>
      </c>
      <c r="AC181" s="136">
        <v>0</v>
      </c>
      <c r="AD181" s="136">
        <v>0</v>
      </c>
      <c r="AE181" s="136">
        <v>0</v>
      </c>
      <c r="AF181" s="465">
        <v>0</v>
      </c>
      <c r="AG181" s="136">
        <v>0</v>
      </c>
      <c r="AH181" s="136">
        <v>0</v>
      </c>
      <c r="AI181" s="136">
        <v>0</v>
      </c>
      <c r="AJ181" s="136">
        <v>0</v>
      </c>
      <c r="AK181" s="136">
        <v>0</v>
      </c>
      <c r="AL181" s="167"/>
    </row>
    <row r="182" spans="1:38" s="48" customFormat="1" ht="37.5" customHeight="1" outlineLevel="1" x14ac:dyDescent="0.25">
      <c r="A182" s="122" t="s">
        <v>363</v>
      </c>
      <c r="B182" s="47">
        <v>1.5</v>
      </c>
      <c r="C182" s="165" t="s">
        <v>434</v>
      </c>
      <c r="D182" s="152">
        <v>2.8147000000000002</v>
      </c>
      <c r="E182" s="371">
        <v>0</v>
      </c>
      <c r="F182" s="371">
        <v>2.8147000000000002</v>
      </c>
      <c r="G182" s="371">
        <v>0</v>
      </c>
      <c r="H182" s="371">
        <v>0</v>
      </c>
      <c r="I182" s="152">
        <v>2.8147000000000002</v>
      </c>
      <c r="J182" s="371">
        <v>0</v>
      </c>
      <c r="K182" s="371">
        <v>2.8147000000000002</v>
      </c>
      <c r="L182" s="371">
        <v>0</v>
      </c>
      <c r="M182" s="371">
        <v>0</v>
      </c>
      <c r="N182" s="152">
        <v>0</v>
      </c>
      <c r="O182" s="152">
        <v>0</v>
      </c>
      <c r="P182" s="152">
        <v>0</v>
      </c>
      <c r="Q182" s="152">
        <v>0</v>
      </c>
      <c r="R182" s="152">
        <v>0</v>
      </c>
      <c r="S182" s="152">
        <v>2.125</v>
      </c>
      <c r="T182" s="370">
        <v>0</v>
      </c>
      <c r="U182" s="370">
        <v>0</v>
      </c>
      <c r="V182" s="370">
        <v>0.70699999999999996</v>
      </c>
      <c r="W182" s="370">
        <v>1.4180000000000001</v>
      </c>
      <c r="X182" s="136">
        <v>0</v>
      </c>
      <c r="Y182" s="136">
        <v>0</v>
      </c>
      <c r="Z182" s="136">
        <v>0</v>
      </c>
      <c r="AA182" s="135">
        <v>0</v>
      </c>
      <c r="AB182" s="136">
        <v>0</v>
      </c>
      <c r="AC182" s="136">
        <v>0</v>
      </c>
      <c r="AD182" s="136">
        <v>0</v>
      </c>
      <c r="AE182" s="136">
        <v>0</v>
      </c>
      <c r="AF182" s="465">
        <v>0</v>
      </c>
      <c r="AG182" s="136">
        <v>0</v>
      </c>
      <c r="AH182" s="136">
        <v>0</v>
      </c>
      <c r="AI182" s="136">
        <v>0</v>
      </c>
      <c r="AJ182" s="136">
        <v>0</v>
      </c>
      <c r="AK182" s="136">
        <v>0</v>
      </c>
      <c r="AL182" s="167"/>
    </row>
    <row r="183" spans="1:38" s="48" customFormat="1" ht="37.5" customHeight="1" outlineLevel="1" x14ac:dyDescent="0.25">
      <c r="A183" s="122" t="s">
        <v>363</v>
      </c>
      <c r="B183" s="47">
        <v>1.5</v>
      </c>
      <c r="C183" s="165" t="s">
        <v>817</v>
      </c>
      <c r="D183" s="152">
        <v>0</v>
      </c>
      <c r="E183" s="371">
        <v>0</v>
      </c>
      <c r="F183" s="371">
        <v>0</v>
      </c>
      <c r="G183" s="371">
        <v>0</v>
      </c>
      <c r="H183" s="371">
        <v>0</v>
      </c>
      <c r="I183" s="152">
        <v>0</v>
      </c>
      <c r="J183" s="371">
        <v>0</v>
      </c>
      <c r="K183" s="371">
        <v>0</v>
      </c>
      <c r="L183" s="371">
        <v>0</v>
      </c>
      <c r="M183" s="371">
        <v>0</v>
      </c>
      <c r="N183" s="152">
        <v>0</v>
      </c>
      <c r="O183" s="152">
        <v>0</v>
      </c>
      <c r="P183" s="152">
        <v>0</v>
      </c>
      <c r="Q183" s="152">
        <v>0</v>
      </c>
      <c r="R183" s="152">
        <v>0</v>
      </c>
      <c r="S183" s="152">
        <v>6.0000000000000001E-3</v>
      </c>
      <c r="T183" s="370">
        <v>0</v>
      </c>
      <c r="U183" s="370">
        <v>0</v>
      </c>
      <c r="V183" s="370">
        <v>0</v>
      </c>
      <c r="W183" s="370">
        <v>6.0000000000000001E-3</v>
      </c>
      <c r="X183" s="136">
        <v>0</v>
      </c>
      <c r="Y183" s="136">
        <v>0</v>
      </c>
      <c r="Z183" s="136">
        <v>0</v>
      </c>
      <c r="AA183" s="135">
        <v>0</v>
      </c>
      <c r="AB183" s="136">
        <v>0</v>
      </c>
      <c r="AC183" s="136">
        <v>0</v>
      </c>
      <c r="AD183" s="136">
        <v>0</v>
      </c>
      <c r="AE183" s="136">
        <v>0</v>
      </c>
      <c r="AF183" s="465">
        <v>2014</v>
      </c>
      <c r="AG183" s="136">
        <v>0</v>
      </c>
      <c r="AH183" s="136" t="s">
        <v>718</v>
      </c>
      <c r="AI183" s="136" t="s">
        <v>759</v>
      </c>
      <c r="AJ183" s="136">
        <v>5.0000000000000001E-3</v>
      </c>
      <c r="AK183" s="136">
        <v>0</v>
      </c>
      <c r="AL183" s="167"/>
    </row>
    <row r="184" spans="1:38" s="48" customFormat="1" ht="37.5" customHeight="1" outlineLevel="1" x14ac:dyDescent="0.25">
      <c r="A184" s="122" t="s">
        <v>363</v>
      </c>
      <c r="B184" s="47">
        <v>1.5</v>
      </c>
      <c r="C184" s="165" t="s">
        <v>818</v>
      </c>
      <c r="D184" s="152">
        <v>0</v>
      </c>
      <c r="E184" s="371">
        <v>0</v>
      </c>
      <c r="F184" s="371">
        <v>0</v>
      </c>
      <c r="G184" s="371">
        <v>0</v>
      </c>
      <c r="H184" s="371">
        <v>0</v>
      </c>
      <c r="I184" s="152">
        <v>0</v>
      </c>
      <c r="J184" s="371">
        <v>0</v>
      </c>
      <c r="K184" s="371">
        <v>0</v>
      </c>
      <c r="L184" s="371">
        <v>0</v>
      </c>
      <c r="M184" s="371">
        <v>0</v>
      </c>
      <c r="N184" s="152">
        <v>0</v>
      </c>
      <c r="O184" s="152">
        <v>0</v>
      </c>
      <c r="P184" s="152">
        <v>0</v>
      </c>
      <c r="Q184" s="152">
        <v>0</v>
      </c>
      <c r="R184" s="152">
        <v>0</v>
      </c>
      <c r="S184" s="152">
        <v>5.0000000000000001E-3</v>
      </c>
      <c r="T184" s="370">
        <v>0</v>
      </c>
      <c r="U184" s="370">
        <v>0</v>
      </c>
      <c r="V184" s="370">
        <v>0</v>
      </c>
      <c r="W184" s="370">
        <v>5.0000000000000001E-3</v>
      </c>
      <c r="X184" s="136">
        <v>0</v>
      </c>
      <c r="Y184" s="136">
        <v>0</v>
      </c>
      <c r="Z184" s="136">
        <v>0</v>
      </c>
      <c r="AA184" s="135">
        <v>0</v>
      </c>
      <c r="AB184" s="136">
        <v>0</v>
      </c>
      <c r="AC184" s="136">
        <v>0</v>
      </c>
      <c r="AD184" s="136">
        <v>0</v>
      </c>
      <c r="AE184" s="136">
        <v>0</v>
      </c>
      <c r="AF184" s="465">
        <v>2014</v>
      </c>
      <c r="AG184" s="136">
        <v>0</v>
      </c>
      <c r="AH184" s="136" t="s">
        <v>718</v>
      </c>
      <c r="AI184" s="136" t="s">
        <v>759</v>
      </c>
      <c r="AJ184" s="136">
        <v>5.0000000000000001E-3</v>
      </c>
      <c r="AK184" s="136">
        <v>0</v>
      </c>
      <c r="AL184" s="167"/>
    </row>
    <row r="185" spans="1:38" s="48" customFormat="1" ht="37.5" customHeight="1" outlineLevel="1" x14ac:dyDescent="0.25">
      <c r="A185" s="122" t="s">
        <v>363</v>
      </c>
      <c r="B185" s="47">
        <v>1.5</v>
      </c>
      <c r="C185" s="165" t="s">
        <v>823</v>
      </c>
      <c r="D185" s="152">
        <v>0</v>
      </c>
      <c r="E185" s="371">
        <v>0</v>
      </c>
      <c r="F185" s="371">
        <v>0</v>
      </c>
      <c r="G185" s="371">
        <v>0</v>
      </c>
      <c r="H185" s="371">
        <v>0</v>
      </c>
      <c r="I185" s="152">
        <v>0</v>
      </c>
      <c r="J185" s="371">
        <v>0</v>
      </c>
      <c r="K185" s="371">
        <v>0</v>
      </c>
      <c r="L185" s="371">
        <v>0</v>
      </c>
      <c r="M185" s="371">
        <v>0</v>
      </c>
      <c r="N185" s="152">
        <v>0</v>
      </c>
      <c r="O185" s="152">
        <v>0</v>
      </c>
      <c r="P185" s="152">
        <v>0</v>
      </c>
      <c r="Q185" s="152">
        <v>0</v>
      </c>
      <c r="R185" s="152">
        <v>0</v>
      </c>
      <c r="S185" s="152">
        <v>0.28199999999999997</v>
      </c>
      <c r="T185" s="370">
        <v>0</v>
      </c>
      <c r="U185" s="370">
        <v>0.105</v>
      </c>
      <c r="V185" s="370">
        <v>0</v>
      </c>
      <c r="W185" s="370">
        <v>0.17699999999999999</v>
      </c>
      <c r="X185" s="136">
        <v>0</v>
      </c>
      <c r="Y185" s="136">
        <v>0</v>
      </c>
      <c r="Z185" s="136">
        <v>0</v>
      </c>
      <c r="AA185" s="135">
        <v>0</v>
      </c>
      <c r="AB185" s="136">
        <v>0</v>
      </c>
      <c r="AC185" s="136">
        <v>0</v>
      </c>
      <c r="AD185" s="136">
        <v>0</v>
      </c>
      <c r="AE185" s="136">
        <v>0</v>
      </c>
      <c r="AF185" s="465">
        <v>2014</v>
      </c>
      <c r="AG185" s="136">
        <v>0</v>
      </c>
      <c r="AH185" s="136" t="s">
        <v>718</v>
      </c>
      <c r="AI185" s="136" t="s">
        <v>759</v>
      </c>
      <c r="AJ185" s="136">
        <v>0.4</v>
      </c>
      <c r="AK185" s="136">
        <v>0</v>
      </c>
      <c r="AL185" s="167"/>
    </row>
    <row r="186" spans="1:38" s="48" customFormat="1" ht="37.5" customHeight="1" outlineLevel="1" x14ac:dyDescent="0.25">
      <c r="A186" s="122" t="s">
        <v>363</v>
      </c>
      <c r="B186" s="47">
        <v>1.5</v>
      </c>
      <c r="C186" s="165" t="s">
        <v>825</v>
      </c>
      <c r="D186" s="152">
        <v>0</v>
      </c>
      <c r="E186" s="371">
        <v>0</v>
      </c>
      <c r="F186" s="371">
        <v>0</v>
      </c>
      <c r="G186" s="371">
        <v>0</v>
      </c>
      <c r="H186" s="371">
        <v>0</v>
      </c>
      <c r="I186" s="152">
        <v>0</v>
      </c>
      <c r="J186" s="371">
        <v>0</v>
      </c>
      <c r="K186" s="371">
        <v>0</v>
      </c>
      <c r="L186" s="371">
        <v>0</v>
      </c>
      <c r="M186" s="371">
        <v>0</v>
      </c>
      <c r="N186" s="152">
        <v>0</v>
      </c>
      <c r="O186" s="152">
        <v>0</v>
      </c>
      <c r="P186" s="152">
        <v>0</v>
      </c>
      <c r="Q186" s="152">
        <v>0</v>
      </c>
      <c r="R186" s="152">
        <v>0</v>
      </c>
      <c r="S186" s="152">
        <v>0.56899999999999995</v>
      </c>
      <c r="T186" s="370">
        <v>2.8000000000000001E-2</v>
      </c>
      <c r="U186" s="370">
        <v>0.47299999999999998</v>
      </c>
      <c r="V186" s="370">
        <v>0</v>
      </c>
      <c r="W186" s="370">
        <v>6.7999999999999977E-2</v>
      </c>
      <c r="X186" s="136">
        <v>0</v>
      </c>
      <c r="Y186" s="136">
        <v>0</v>
      </c>
      <c r="Z186" s="136">
        <v>0</v>
      </c>
      <c r="AA186" s="135">
        <v>0</v>
      </c>
      <c r="AB186" s="136">
        <v>0</v>
      </c>
      <c r="AC186" s="136">
        <v>0</v>
      </c>
      <c r="AD186" s="136">
        <v>0</v>
      </c>
      <c r="AE186" s="136">
        <v>0</v>
      </c>
      <c r="AF186" s="465">
        <v>2014</v>
      </c>
      <c r="AG186" s="136">
        <v>0</v>
      </c>
      <c r="AH186" s="136" t="s">
        <v>718</v>
      </c>
      <c r="AI186" s="136" t="s">
        <v>759</v>
      </c>
      <c r="AJ186" s="136">
        <v>0.72899999999999998</v>
      </c>
      <c r="AK186" s="136">
        <v>0</v>
      </c>
      <c r="AL186" s="167"/>
    </row>
    <row r="187" spans="1:38" s="48" customFormat="1" ht="37.5" customHeight="1" outlineLevel="1" x14ac:dyDescent="0.25">
      <c r="A187" s="122" t="s">
        <v>363</v>
      </c>
      <c r="B187" s="47">
        <v>1.5</v>
      </c>
      <c r="C187" s="165" t="s">
        <v>826</v>
      </c>
      <c r="D187" s="152">
        <v>0.21173848000000001</v>
      </c>
      <c r="E187" s="371">
        <v>0</v>
      </c>
      <c r="F187" s="371">
        <v>0.21173848000000001</v>
      </c>
      <c r="G187" s="371">
        <v>0</v>
      </c>
      <c r="H187" s="371">
        <v>0</v>
      </c>
      <c r="I187" s="152">
        <v>0.14000000000000001</v>
      </c>
      <c r="J187" s="371">
        <v>0.14000000000000001</v>
      </c>
      <c r="K187" s="371">
        <v>0</v>
      </c>
      <c r="L187" s="371">
        <v>0</v>
      </c>
      <c r="M187" s="371">
        <v>0</v>
      </c>
      <c r="N187" s="152">
        <v>-7.1738479999999993E-2</v>
      </c>
      <c r="O187" s="152">
        <v>0.14000000000000001</v>
      </c>
      <c r="P187" s="152">
        <v>-0.21173848000000001</v>
      </c>
      <c r="Q187" s="152">
        <v>0</v>
      </c>
      <c r="R187" s="152">
        <v>0</v>
      </c>
      <c r="S187" s="152">
        <v>0.157</v>
      </c>
      <c r="T187" s="370">
        <v>0</v>
      </c>
      <c r="U187" s="370">
        <v>7.0999999999999994E-2</v>
      </c>
      <c r="V187" s="370">
        <v>0</v>
      </c>
      <c r="W187" s="370">
        <v>8.6000000000000007E-2</v>
      </c>
      <c r="X187" s="136">
        <v>0</v>
      </c>
      <c r="Y187" s="136">
        <v>0</v>
      </c>
      <c r="Z187" s="136">
        <v>0</v>
      </c>
      <c r="AA187" s="135">
        <v>0</v>
      </c>
      <c r="AB187" s="136">
        <v>0</v>
      </c>
      <c r="AC187" s="136">
        <v>0</v>
      </c>
      <c r="AD187" s="136">
        <v>0</v>
      </c>
      <c r="AE187" s="136">
        <v>0</v>
      </c>
      <c r="AF187" s="465">
        <v>2014</v>
      </c>
      <c r="AG187" s="136">
        <v>0</v>
      </c>
      <c r="AH187" s="136" t="s">
        <v>718</v>
      </c>
      <c r="AI187" s="136" t="s">
        <v>759</v>
      </c>
      <c r="AJ187" s="136">
        <v>0.29499999999999998</v>
      </c>
      <c r="AK187" s="136">
        <v>0</v>
      </c>
      <c r="AL187" s="167"/>
    </row>
    <row r="188" spans="1:38" s="48" customFormat="1" ht="37.5" customHeight="1" outlineLevel="1" x14ac:dyDescent="0.25">
      <c r="A188" s="122" t="s">
        <v>363</v>
      </c>
      <c r="B188" s="47">
        <v>1.5</v>
      </c>
      <c r="C188" s="165" t="s">
        <v>827</v>
      </c>
      <c r="D188" s="152">
        <v>0</v>
      </c>
      <c r="E188" s="371">
        <v>0</v>
      </c>
      <c r="F188" s="371">
        <v>0</v>
      </c>
      <c r="G188" s="371">
        <v>0</v>
      </c>
      <c r="H188" s="371">
        <v>0</v>
      </c>
      <c r="I188" s="152">
        <v>3.4135519100000002</v>
      </c>
      <c r="J188" s="371">
        <v>3.4135519100000002</v>
      </c>
      <c r="K188" s="371">
        <v>0</v>
      </c>
      <c r="L188" s="371">
        <v>0</v>
      </c>
      <c r="M188" s="371">
        <v>0</v>
      </c>
      <c r="N188" s="152">
        <v>3.4135519100000002</v>
      </c>
      <c r="O188" s="152">
        <v>3.4135519100000002</v>
      </c>
      <c r="P188" s="152">
        <v>0</v>
      </c>
      <c r="Q188" s="152">
        <v>0</v>
      </c>
      <c r="R188" s="152">
        <v>0</v>
      </c>
      <c r="S188" s="152">
        <v>3.2130000000000001</v>
      </c>
      <c r="T188" s="370">
        <v>2.9430000000000001</v>
      </c>
      <c r="U188" s="370">
        <v>0.245</v>
      </c>
      <c r="V188" s="370">
        <v>0</v>
      </c>
      <c r="W188" s="370">
        <v>2.4999999999999911E-2</v>
      </c>
      <c r="X188" s="136">
        <v>0</v>
      </c>
      <c r="Y188" s="136">
        <v>0</v>
      </c>
      <c r="Z188" s="136">
        <v>0</v>
      </c>
      <c r="AA188" s="135">
        <v>0</v>
      </c>
      <c r="AB188" s="136">
        <v>0</v>
      </c>
      <c r="AC188" s="136">
        <v>0</v>
      </c>
      <c r="AD188" s="136">
        <v>0</v>
      </c>
      <c r="AE188" s="136">
        <v>0</v>
      </c>
      <c r="AF188" s="465">
        <v>0</v>
      </c>
      <c r="AG188" s="136">
        <v>0</v>
      </c>
      <c r="AH188" s="136">
        <v>0</v>
      </c>
      <c r="AI188" s="136">
        <v>0</v>
      </c>
      <c r="AJ188" s="136">
        <v>0</v>
      </c>
      <c r="AK188" s="136">
        <v>0</v>
      </c>
      <c r="AL188" s="167"/>
    </row>
    <row r="189" spans="1:38" s="48" customFormat="1" ht="37.5" customHeight="1" outlineLevel="1" x14ac:dyDescent="0.25">
      <c r="A189" s="122" t="s">
        <v>363</v>
      </c>
      <c r="B189" s="47">
        <v>1.5</v>
      </c>
      <c r="C189" s="165" t="s">
        <v>828</v>
      </c>
      <c r="D189" s="152">
        <v>11.428810420000001</v>
      </c>
      <c r="E189" s="371">
        <v>0.154</v>
      </c>
      <c r="F189" s="371">
        <v>5.6197317600000005</v>
      </c>
      <c r="G189" s="371">
        <v>5.65507866</v>
      </c>
      <c r="H189" s="371">
        <v>0</v>
      </c>
      <c r="I189" s="152">
        <v>12.428810420000001</v>
      </c>
      <c r="J189" s="371">
        <v>0.154</v>
      </c>
      <c r="K189" s="371">
        <v>6.6197317600000005</v>
      </c>
      <c r="L189" s="371">
        <v>5.65507866</v>
      </c>
      <c r="M189" s="371">
        <v>0</v>
      </c>
      <c r="N189" s="152">
        <v>1</v>
      </c>
      <c r="O189" s="152">
        <v>0</v>
      </c>
      <c r="P189" s="152">
        <v>1</v>
      </c>
      <c r="Q189" s="152">
        <v>0</v>
      </c>
      <c r="R189" s="152">
        <v>0</v>
      </c>
      <c r="S189" s="152">
        <v>0</v>
      </c>
      <c r="T189" s="370">
        <v>0</v>
      </c>
      <c r="U189" s="370">
        <v>0</v>
      </c>
      <c r="V189" s="370">
        <v>0</v>
      </c>
      <c r="W189" s="370">
        <v>0</v>
      </c>
      <c r="X189" s="136">
        <v>0</v>
      </c>
      <c r="Y189" s="136">
        <v>0</v>
      </c>
      <c r="Z189" s="136">
        <v>0</v>
      </c>
      <c r="AA189" s="135">
        <v>0</v>
      </c>
      <c r="AB189" s="136">
        <v>0</v>
      </c>
      <c r="AC189" s="136">
        <v>0</v>
      </c>
      <c r="AD189" s="136">
        <v>0</v>
      </c>
      <c r="AE189" s="136">
        <v>0</v>
      </c>
      <c r="AF189" s="465">
        <v>0</v>
      </c>
      <c r="AG189" s="136">
        <v>0</v>
      </c>
      <c r="AH189" s="136">
        <v>0</v>
      </c>
      <c r="AI189" s="136">
        <v>0</v>
      </c>
      <c r="AJ189" s="136">
        <v>0</v>
      </c>
      <c r="AK189" s="136">
        <v>0</v>
      </c>
      <c r="AL189" s="167"/>
    </row>
    <row r="190" spans="1:38" s="48" customFormat="1" ht="37.5" customHeight="1" outlineLevel="1" x14ac:dyDescent="0.25">
      <c r="A190" s="122" t="s">
        <v>363</v>
      </c>
      <c r="B190" s="47">
        <v>1.5</v>
      </c>
      <c r="C190" s="165" t="s">
        <v>829</v>
      </c>
      <c r="D190" s="152">
        <v>0</v>
      </c>
      <c r="E190" s="371">
        <v>0</v>
      </c>
      <c r="F190" s="371">
        <v>0</v>
      </c>
      <c r="G190" s="371">
        <v>0</v>
      </c>
      <c r="H190" s="371">
        <v>0</v>
      </c>
      <c r="I190" s="152">
        <v>0</v>
      </c>
      <c r="J190" s="371">
        <v>0</v>
      </c>
      <c r="K190" s="371">
        <v>0</v>
      </c>
      <c r="L190" s="371">
        <v>0</v>
      </c>
      <c r="M190" s="371">
        <v>0</v>
      </c>
      <c r="N190" s="152">
        <v>0</v>
      </c>
      <c r="O190" s="152">
        <v>0</v>
      </c>
      <c r="P190" s="152">
        <v>0</v>
      </c>
      <c r="Q190" s="152">
        <v>0</v>
      </c>
      <c r="R190" s="152">
        <v>0</v>
      </c>
      <c r="S190" s="152">
        <v>0.14699999999999999</v>
      </c>
      <c r="T190" s="370">
        <v>0.14699999999999999</v>
      </c>
      <c r="U190" s="370">
        <v>0</v>
      </c>
      <c r="V190" s="370">
        <v>0</v>
      </c>
      <c r="W190" s="370">
        <v>0</v>
      </c>
      <c r="X190" s="136">
        <v>0</v>
      </c>
      <c r="Y190" s="136">
        <v>0</v>
      </c>
      <c r="Z190" s="136">
        <v>0</v>
      </c>
      <c r="AA190" s="135">
        <v>0</v>
      </c>
      <c r="AB190" s="136">
        <v>0</v>
      </c>
      <c r="AC190" s="136">
        <v>0</v>
      </c>
      <c r="AD190" s="136">
        <v>0</v>
      </c>
      <c r="AE190" s="136">
        <v>0</v>
      </c>
      <c r="AF190" s="465">
        <v>0</v>
      </c>
      <c r="AG190" s="136">
        <v>0</v>
      </c>
      <c r="AH190" s="136">
        <v>0</v>
      </c>
      <c r="AI190" s="136">
        <v>0</v>
      </c>
      <c r="AJ190" s="136">
        <v>0</v>
      </c>
      <c r="AK190" s="136">
        <v>0</v>
      </c>
      <c r="AL190" s="167"/>
    </row>
    <row r="191" spans="1:38" s="48" customFormat="1" ht="37.5" customHeight="1" outlineLevel="1" x14ac:dyDescent="0.25">
      <c r="A191" s="122" t="s">
        <v>363</v>
      </c>
      <c r="B191" s="47">
        <v>1.5</v>
      </c>
      <c r="C191" s="165" t="s">
        <v>830</v>
      </c>
      <c r="D191" s="152">
        <v>0</v>
      </c>
      <c r="E191" s="371">
        <v>0</v>
      </c>
      <c r="F191" s="371">
        <v>0</v>
      </c>
      <c r="G191" s="371">
        <v>0</v>
      </c>
      <c r="H191" s="371">
        <v>0</v>
      </c>
      <c r="I191" s="152">
        <v>0</v>
      </c>
      <c r="J191" s="371">
        <v>0</v>
      </c>
      <c r="K191" s="371">
        <v>0</v>
      </c>
      <c r="L191" s="371">
        <v>0</v>
      </c>
      <c r="M191" s="371">
        <v>0</v>
      </c>
      <c r="N191" s="152">
        <v>0</v>
      </c>
      <c r="O191" s="152">
        <v>0</v>
      </c>
      <c r="P191" s="152">
        <v>0</v>
      </c>
      <c r="Q191" s="152">
        <v>0</v>
      </c>
      <c r="R191" s="152">
        <v>0</v>
      </c>
      <c r="S191" s="152">
        <v>0.40699999999999997</v>
      </c>
      <c r="T191" s="370">
        <v>0.40699999999999997</v>
      </c>
      <c r="U191" s="370">
        <v>0</v>
      </c>
      <c r="V191" s="370">
        <v>0</v>
      </c>
      <c r="W191" s="370">
        <v>0</v>
      </c>
      <c r="X191" s="136">
        <v>0</v>
      </c>
      <c r="Y191" s="136">
        <v>0</v>
      </c>
      <c r="Z191" s="136">
        <v>0</v>
      </c>
      <c r="AA191" s="135">
        <v>0</v>
      </c>
      <c r="AB191" s="136">
        <v>0</v>
      </c>
      <c r="AC191" s="136">
        <v>0</v>
      </c>
      <c r="AD191" s="136">
        <v>0</v>
      </c>
      <c r="AE191" s="136">
        <v>0</v>
      </c>
      <c r="AF191" s="465">
        <v>0</v>
      </c>
      <c r="AG191" s="136">
        <v>0</v>
      </c>
      <c r="AH191" s="136">
        <v>0</v>
      </c>
      <c r="AI191" s="136">
        <v>0</v>
      </c>
      <c r="AJ191" s="136">
        <v>0</v>
      </c>
      <c r="AK191" s="136">
        <v>0</v>
      </c>
      <c r="AL191" s="167"/>
    </row>
    <row r="192" spans="1:38" s="48" customFormat="1" ht="37.5" customHeight="1" outlineLevel="1" x14ac:dyDescent="0.25">
      <c r="A192" s="122" t="s">
        <v>363</v>
      </c>
      <c r="B192" s="47">
        <v>1.5</v>
      </c>
      <c r="C192" s="165" t="s">
        <v>831</v>
      </c>
      <c r="D192" s="152">
        <v>0</v>
      </c>
      <c r="E192" s="371">
        <v>0</v>
      </c>
      <c r="F192" s="371">
        <v>0</v>
      </c>
      <c r="G192" s="371">
        <v>0</v>
      </c>
      <c r="H192" s="371">
        <v>0</v>
      </c>
      <c r="I192" s="152">
        <v>0</v>
      </c>
      <c r="J192" s="371">
        <v>0</v>
      </c>
      <c r="K192" s="371">
        <v>0</v>
      </c>
      <c r="L192" s="371">
        <v>0</v>
      </c>
      <c r="M192" s="371">
        <v>0</v>
      </c>
      <c r="N192" s="152">
        <v>0</v>
      </c>
      <c r="O192" s="152">
        <v>0</v>
      </c>
      <c r="P192" s="152">
        <v>0</v>
      </c>
      <c r="Q192" s="152">
        <v>0</v>
      </c>
      <c r="R192" s="152">
        <v>0</v>
      </c>
      <c r="S192" s="152">
        <v>0.873</v>
      </c>
      <c r="T192" s="370">
        <v>8.6999999999999994E-2</v>
      </c>
      <c r="U192" s="370">
        <v>0.55300000000000005</v>
      </c>
      <c r="V192" s="370">
        <v>0</v>
      </c>
      <c r="W192" s="370">
        <v>0.23299999999999996</v>
      </c>
      <c r="X192" s="136">
        <v>0</v>
      </c>
      <c r="Y192" s="136">
        <v>0</v>
      </c>
      <c r="Z192" s="136">
        <v>0</v>
      </c>
      <c r="AA192" s="135">
        <v>0</v>
      </c>
      <c r="AB192" s="136">
        <v>0</v>
      </c>
      <c r="AC192" s="136">
        <v>0</v>
      </c>
      <c r="AD192" s="136">
        <v>0</v>
      </c>
      <c r="AE192" s="136">
        <v>0</v>
      </c>
      <c r="AF192" s="465">
        <v>2014</v>
      </c>
      <c r="AG192" s="136">
        <v>0</v>
      </c>
      <c r="AH192" s="136" t="s">
        <v>718</v>
      </c>
      <c r="AI192" s="136" t="s">
        <v>759</v>
      </c>
      <c r="AJ192" s="136">
        <v>0.50800000000000001</v>
      </c>
      <c r="AK192" s="136">
        <v>0</v>
      </c>
      <c r="AL192" s="167"/>
    </row>
    <row r="193" spans="1:38" s="48" customFormat="1" ht="37.5" customHeight="1" outlineLevel="1" x14ac:dyDescent="0.25">
      <c r="A193" s="122" t="s">
        <v>363</v>
      </c>
      <c r="B193" s="47">
        <v>1.5</v>
      </c>
      <c r="C193" s="165" t="s">
        <v>832</v>
      </c>
      <c r="D193" s="152">
        <v>0</v>
      </c>
      <c r="E193" s="371">
        <v>0</v>
      </c>
      <c r="F193" s="371">
        <v>0</v>
      </c>
      <c r="G193" s="371">
        <v>0</v>
      </c>
      <c r="H193" s="371">
        <v>0</v>
      </c>
      <c r="I193" s="152">
        <v>0</v>
      </c>
      <c r="J193" s="371">
        <v>0</v>
      </c>
      <c r="K193" s="371">
        <v>0</v>
      </c>
      <c r="L193" s="371">
        <v>0</v>
      </c>
      <c r="M193" s="371">
        <v>0</v>
      </c>
      <c r="N193" s="152">
        <v>0</v>
      </c>
      <c r="O193" s="152">
        <v>0</v>
      </c>
      <c r="P193" s="152">
        <v>0</v>
      </c>
      <c r="Q193" s="152">
        <v>0</v>
      </c>
      <c r="R193" s="152">
        <v>0</v>
      </c>
      <c r="S193" s="152">
        <v>7.0000000000000001E-3</v>
      </c>
      <c r="T193" s="370">
        <v>0</v>
      </c>
      <c r="U193" s="370">
        <v>7.0000000000000001E-3</v>
      </c>
      <c r="V193" s="370">
        <v>0</v>
      </c>
      <c r="W193" s="370">
        <v>0</v>
      </c>
      <c r="X193" s="136">
        <v>0</v>
      </c>
      <c r="Y193" s="136">
        <v>0</v>
      </c>
      <c r="Z193" s="136">
        <v>0</v>
      </c>
      <c r="AA193" s="135">
        <v>0</v>
      </c>
      <c r="AB193" s="136">
        <v>0</v>
      </c>
      <c r="AC193" s="136">
        <v>0</v>
      </c>
      <c r="AD193" s="136">
        <v>0</v>
      </c>
      <c r="AE193" s="136">
        <v>0</v>
      </c>
      <c r="AF193" s="465">
        <v>2014</v>
      </c>
      <c r="AG193" s="136">
        <v>0</v>
      </c>
      <c r="AH193" s="136" t="s">
        <v>718</v>
      </c>
      <c r="AI193" s="136" t="s">
        <v>759</v>
      </c>
      <c r="AJ193" s="136">
        <v>0.02</v>
      </c>
      <c r="AK193" s="136">
        <v>0</v>
      </c>
      <c r="AL193" s="167"/>
    </row>
    <row r="194" spans="1:38" s="48" customFormat="1" ht="37.5" customHeight="1" outlineLevel="1" x14ac:dyDescent="0.25">
      <c r="A194" s="122" t="s">
        <v>363</v>
      </c>
      <c r="B194" s="47">
        <v>1.5</v>
      </c>
      <c r="C194" s="165" t="s">
        <v>833</v>
      </c>
      <c r="D194" s="152">
        <v>0</v>
      </c>
      <c r="E194" s="371">
        <v>0</v>
      </c>
      <c r="F194" s="371">
        <v>0</v>
      </c>
      <c r="G194" s="371">
        <v>0</v>
      </c>
      <c r="H194" s="371">
        <v>0</v>
      </c>
      <c r="I194" s="152">
        <v>0</v>
      </c>
      <c r="J194" s="371">
        <v>0</v>
      </c>
      <c r="K194" s="371">
        <v>0</v>
      </c>
      <c r="L194" s="371">
        <v>0</v>
      </c>
      <c r="M194" s="371">
        <v>0</v>
      </c>
      <c r="N194" s="152">
        <v>0</v>
      </c>
      <c r="O194" s="152">
        <v>0</v>
      </c>
      <c r="P194" s="152">
        <v>0</v>
      </c>
      <c r="Q194" s="152">
        <v>0</v>
      </c>
      <c r="R194" s="152">
        <v>0</v>
      </c>
      <c r="S194" s="152">
        <v>1.6E-2</v>
      </c>
      <c r="T194" s="370">
        <v>0</v>
      </c>
      <c r="U194" s="370">
        <v>1.4E-2</v>
      </c>
      <c r="V194" s="370">
        <v>0</v>
      </c>
      <c r="W194" s="370">
        <v>2E-3</v>
      </c>
      <c r="X194" s="136">
        <v>0</v>
      </c>
      <c r="Y194" s="136">
        <v>0</v>
      </c>
      <c r="Z194" s="136">
        <v>0</v>
      </c>
      <c r="AA194" s="135">
        <v>0</v>
      </c>
      <c r="AB194" s="136">
        <v>0</v>
      </c>
      <c r="AC194" s="136">
        <v>0</v>
      </c>
      <c r="AD194" s="136">
        <v>0</v>
      </c>
      <c r="AE194" s="136">
        <v>0</v>
      </c>
      <c r="AF194" s="465">
        <v>2014</v>
      </c>
      <c r="AG194" s="136">
        <v>0</v>
      </c>
      <c r="AH194" s="136" t="s">
        <v>718</v>
      </c>
      <c r="AI194" s="136" t="s">
        <v>759</v>
      </c>
      <c r="AJ194" s="136">
        <v>0.06</v>
      </c>
      <c r="AK194" s="136">
        <v>0</v>
      </c>
      <c r="AL194" s="167"/>
    </row>
    <row r="195" spans="1:38" s="48" customFormat="1" ht="37.5" customHeight="1" outlineLevel="1" x14ac:dyDescent="0.25">
      <c r="A195" s="122" t="s">
        <v>363</v>
      </c>
      <c r="B195" s="47">
        <v>1.5</v>
      </c>
      <c r="C195" s="165" t="s">
        <v>437</v>
      </c>
      <c r="D195" s="152">
        <v>0</v>
      </c>
      <c r="E195" s="371">
        <v>0</v>
      </c>
      <c r="F195" s="371">
        <v>0</v>
      </c>
      <c r="G195" s="371">
        <v>0</v>
      </c>
      <c r="H195" s="371">
        <v>0</v>
      </c>
      <c r="I195" s="152">
        <v>14.80915628</v>
      </c>
      <c r="J195" s="371">
        <v>0</v>
      </c>
      <c r="K195" s="371">
        <v>0.57313499999999995</v>
      </c>
      <c r="L195" s="371">
        <v>14.236021279999999</v>
      </c>
      <c r="M195" s="371">
        <v>0</v>
      </c>
      <c r="N195" s="152">
        <v>14.80915628</v>
      </c>
      <c r="O195" s="152">
        <v>0</v>
      </c>
      <c r="P195" s="152">
        <v>0.57313499999999995</v>
      </c>
      <c r="Q195" s="152">
        <v>14.236021279999999</v>
      </c>
      <c r="R195" s="152">
        <v>0</v>
      </c>
      <c r="S195" s="152">
        <v>5.17</v>
      </c>
      <c r="T195" s="370">
        <v>0</v>
      </c>
      <c r="U195" s="370">
        <v>3.1909999999999998</v>
      </c>
      <c r="V195" s="370">
        <v>0.43</v>
      </c>
      <c r="W195" s="370">
        <v>1.5490000000000002</v>
      </c>
      <c r="X195" s="136">
        <v>0</v>
      </c>
      <c r="Y195" s="136">
        <v>0</v>
      </c>
      <c r="Z195" s="136">
        <v>0.26</v>
      </c>
      <c r="AA195" s="135">
        <v>0.26</v>
      </c>
      <c r="AB195" s="136">
        <v>0</v>
      </c>
      <c r="AC195" s="136">
        <v>0</v>
      </c>
      <c r="AD195" s="136" t="s">
        <v>717</v>
      </c>
      <c r="AE195" s="136">
        <v>0.26</v>
      </c>
      <c r="AF195" s="465">
        <v>2014</v>
      </c>
      <c r="AG195" s="136">
        <v>0</v>
      </c>
      <c r="AH195" s="136" t="s">
        <v>718</v>
      </c>
      <c r="AI195" s="136" t="s">
        <v>759</v>
      </c>
      <c r="AJ195" s="136">
        <v>5.2450000000000001</v>
      </c>
      <c r="AK195" s="136">
        <v>0</v>
      </c>
      <c r="AL195" s="167"/>
    </row>
    <row r="196" spans="1:38" s="48" customFormat="1" ht="37.5" customHeight="1" outlineLevel="1" x14ac:dyDescent="0.25">
      <c r="A196" s="122" t="s">
        <v>363</v>
      </c>
      <c r="B196" s="47">
        <v>1.5</v>
      </c>
      <c r="C196" s="165" t="s">
        <v>834</v>
      </c>
      <c r="D196" s="152">
        <v>0</v>
      </c>
      <c r="E196" s="371">
        <v>0</v>
      </c>
      <c r="F196" s="371">
        <v>0</v>
      </c>
      <c r="G196" s="371">
        <v>0</v>
      </c>
      <c r="H196" s="371">
        <v>0</v>
      </c>
      <c r="I196" s="152">
        <v>0</v>
      </c>
      <c r="J196" s="371">
        <v>0</v>
      </c>
      <c r="K196" s="371">
        <v>0</v>
      </c>
      <c r="L196" s="371">
        <v>0</v>
      </c>
      <c r="M196" s="371">
        <v>0</v>
      </c>
      <c r="N196" s="152">
        <v>0</v>
      </c>
      <c r="O196" s="152">
        <v>0</v>
      </c>
      <c r="P196" s="152">
        <v>0</v>
      </c>
      <c r="Q196" s="152">
        <v>0</v>
      </c>
      <c r="R196" s="152">
        <v>0</v>
      </c>
      <c r="S196" s="152">
        <v>0.52100000000000002</v>
      </c>
      <c r="T196" s="370">
        <v>0</v>
      </c>
      <c r="U196" s="370">
        <v>0.48</v>
      </c>
      <c r="V196" s="370">
        <v>0</v>
      </c>
      <c r="W196" s="370">
        <v>4.1000000000000036E-2</v>
      </c>
      <c r="X196" s="136">
        <v>0</v>
      </c>
      <c r="Y196" s="136">
        <v>0</v>
      </c>
      <c r="Z196" s="136">
        <v>0</v>
      </c>
      <c r="AA196" s="135">
        <v>0</v>
      </c>
      <c r="AB196" s="136">
        <v>0</v>
      </c>
      <c r="AC196" s="136">
        <v>0</v>
      </c>
      <c r="AD196" s="136">
        <v>0</v>
      </c>
      <c r="AE196" s="136">
        <v>0</v>
      </c>
      <c r="AF196" s="465">
        <v>2014</v>
      </c>
      <c r="AG196" s="136">
        <v>0</v>
      </c>
      <c r="AH196" s="136" t="s">
        <v>718</v>
      </c>
      <c r="AI196" s="136" t="s">
        <v>759</v>
      </c>
      <c r="AJ196" s="136">
        <v>0.74</v>
      </c>
      <c r="AK196" s="136">
        <v>0</v>
      </c>
      <c r="AL196" s="167"/>
    </row>
    <row r="197" spans="1:38" s="48" customFormat="1" ht="37.5" customHeight="1" outlineLevel="1" x14ac:dyDescent="0.25">
      <c r="A197" s="122" t="s">
        <v>363</v>
      </c>
      <c r="B197" s="47">
        <v>1.5</v>
      </c>
      <c r="C197" s="165" t="s">
        <v>835</v>
      </c>
      <c r="D197" s="152">
        <v>0</v>
      </c>
      <c r="E197" s="371">
        <v>0</v>
      </c>
      <c r="F197" s="371">
        <v>0</v>
      </c>
      <c r="G197" s="371">
        <v>0</v>
      </c>
      <c r="H197" s="371">
        <v>0</v>
      </c>
      <c r="I197" s="152">
        <v>0</v>
      </c>
      <c r="J197" s="371">
        <v>0</v>
      </c>
      <c r="K197" s="371">
        <v>0</v>
      </c>
      <c r="L197" s="371">
        <v>0</v>
      </c>
      <c r="M197" s="371">
        <v>0</v>
      </c>
      <c r="N197" s="152">
        <v>0</v>
      </c>
      <c r="O197" s="152">
        <v>0</v>
      </c>
      <c r="P197" s="152">
        <v>0</v>
      </c>
      <c r="Q197" s="152">
        <v>0</v>
      </c>
      <c r="R197" s="152">
        <v>0</v>
      </c>
      <c r="S197" s="152">
        <v>1.155</v>
      </c>
      <c r="T197" s="370">
        <v>0</v>
      </c>
      <c r="U197" s="370">
        <v>1.0189999999999999</v>
      </c>
      <c r="V197" s="370">
        <v>0</v>
      </c>
      <c r="W197" s="370">
        <v>0.13600000000000012</v>
      </c>
      <c r="X197" s="136">
        <v>0</v>
      </c>
      <c r="Y197" s="136">
        <v>0</v>
      </c>
      <c r="Z197" s="136">
        <v>0</v>
      </c>
      <c r="AA197" s="135">
        <v>0</v>
      </c>
      <c r="AB197" s="136">
        <v>0</v>
      </c>
      <c r="AC197" s="136">
        <v>0</v>
      </c>
      <c r="AD197" s="136">
        <v>0</v>
      </c>
      <c r="AE197" s="136">
        <v>0</v>
      </c>
      <c r="AF197" s="465">
        <v>0</v>
      </c>
      <c r="AG197" s="136">
        <v>0</v>
      </c>
      <c r="AH197" s="136">
        <v>0</v>
      </c>
      <c r="AI197" s="136">
        <v>0</v>
      </c>
      <c r="AJ197" s="136">
        <v>0</v>
      </c>
      <c r="AK197" s="136">
        <v>0</v>
      </c>
      <c r="AL197" s="167"/>
    </row>
    <row r="198" spans="1:38" s="48" customFormat="1" ht="37.5" customHeight="1" outlineLevel="1" x14ac:dyDescent="0.25">
      <c r="A198" s="122" t="s">
        <v>363</v>
      </c>
      <c r="B198" s="47">
        <v>1.5</v>
      </c>
      <c r="C198" s="165" t="s">
        <v>837</v>
      </c>
      <c r="D198" s="152">
        <v>0.74115407</v>
      </c>
      <c r="E198" s="371">
        <v>0</v>
      </c>
      <c r="F198" s="371">
        <v>0.74115407</v>
      </c>
      <c r="G198" s="371">
        <v>0</v>
      </c>
      <c r="H198" s="371">
        <v>0</v>
      </c>
      <c r="I198" s="152">
        <v>0</v>
      </c>
      <c r="J198" s="371">
        <v>0</v>
      </c>
      <c r="K198" s="371">
        <v>0</v>
      </c>
      <c r="L198" s="371">
        <v>0</v>
      </c>
      <c r="M198" s="371">
        <v>0</v>
      </c>
      <c r="N198" s="152">
        <v>-0.74115407</v>
      </c>
      <c r="O198" s="152">
        <v>0</v>
      </c>
      <c r="P198" s="152">
        <v>-0.74115407</v>
      </c>
      <c r="Q198" s="152">
        <v>0</v>
      </c>
      <c r="R198" s="152">
        <v>0</v>
      </c>
      <c r="S198" s="152">
        <v>2.9430000000000001</v>
      </c>
      <c r="T198" s="370">
        <v>0</v>
      </c>
      <c r="U198" s="370">
        <v>1.3819999999999999</v>
      </c>
      <c r="V198" s="370">
        <v>0.223</v>
      </c>
      <c r="W198" s="370">
        <v>1.3380000000000001</v>
      </c>
      <c r="X198" s="136">
        <v>0</v>
      </c>
      <c r="Y198" s="136">
        <v>0</v>
      </c>
      <c r="Z198" s="136">
        <v>0.16</v>
      </c>
      <c r="AA198" s="135">
        <v>0.16</v>
      </c>
      <c r="AB198" s="136">
        <v>0</v>
      </c>
      <c r="AC198" s="136">
        <v>0</v>
      </c>
      <c r="AD198" s="136" t="s">
        <v>717</v>
      </c>
      <c r="AE198" s="136">
        <v>0.16</v>
      </c>
      <c r="AF198" s="465">
        <v>2014</v>
      </c>
      <c r="AG198" s="136">
        <v>0</v>
      </c>
      <c r="AH198" s="136" t="s">
        <v>718</v>
      </c>
      <c r="AI198" s="136" t="s">
        <v>759</v>
      </c>
      <c r="AJ198" s="136">
        <v>2.1059999999999999</v>
      </c>
      <c r="AK198" s="136">
        <v>0</v>
      </c>
      <c r="AL198" s="167"/>
    </row>
    <row r="199" spans="1:38" s="48" customFormat="1" ht="37.5" customHeight="1" outlineLevel="1" x14ac:dyDescent="0.25">
      <c r="A199" s="122" t="s">
        <v>363</v>
      </c>
      <c r="B199" s="47">
        <v>1.5</v>
      </c>
      <c r="C199" s="165" t="s">
        <v>838</v>
      </c>
      <c r="D199" s="152">
        <v>0</v>
      </c>
      <c r="E199" s="371">
        <v>0</v>
      </c>
      <c r="F199" s="371">
        <v>0</v>
      </c>
      <c r="G199" s="371">
        <v>0</v>
      </c>
      <c r="H199" s="371">
        <v>0</v>
      </c>
      <c r="I199" s="152">
        <v>1.31253518</v>
      </c>
      <c r="J199" s="371">
        <v>1.31253518</v>
      </c>
      <c r="K199" s="371">
        <v>0</v>
      </c>
      <c r="L199" s="371">
        <v>0</v>
      </c>
      <c r="M199" s="371">
        <v>0</v>
      </c>
      <c r="N199" s="152">
        <v>1.31253518</v>
      </c>
      <c r="O199" s="152">
        <v>1.31253518</v>
      </c>
      <c r="P199" s="152">
        <v>0</v>
      </c>
      <c r="Q199" s="152">
        <v>0</v>
      </c>
      <c r="R199" s="152">
        <v>0</v>
      </c>
      <c r="S199" s="152">
        <v>1.129</v>
      </c>
      <c r="T199" s="370">
        <v>1.1120000000000001</v>
      </c>
      <c r="U199" s="370">
        <v>0</v>
      </c>
      <c r="V199" s="370">
        <v>0</v>
      </c>
      <c r="W199" s="370">
        <v>1.6999999999999904E-2</v>
      </c>
      <c r="X199" s="136">
        <v>0</v>
      </c>
      <c r="Y199" s="136">
        <v>0</v>
      </c>
      <c r="Z199" s="136">
        <v>0</v>
      </c>
      <c r="AA199" s="135">
        <v>0</v>
      </c>
      <c r="AB199" s="136">
        <v>0</v>
      </c>
      <c r="AC199" s="136">
        <v>0</v>
      </c>
      <c r="AD199" s="136">
        <v>0</v>
      </c>
      <c r="AE199" s="136">
        <v>0</v>
      </c>
      <c r="AF199" s="465">
        <v>0</v>
      </c>
      <c r="AG199" s="136">
        <v>0</v>
      </c>
      <c r="AH199" s="136">
        <v>0</v>
      </c>
      <c r="AI199" s="136">
        <v>0</v>
      </c>
      <c r="AJ199" s="136">
        <v>0</v>
      </c>
      <c r="AK199" s="136">
        <v>0</v>
      </c>
      <c r="AL199" s="167"/>
    </row>
    <row r="200" spans="1:38" s="48" customFormat="1" ht="37.5" customHeight="1" outlineLevel="1" x14ac:dyDescent="0.25">
      <c r="A200" s="122" t="s">
        <v>363</v>
      </c>
      <c r="B200" s="47">
        <v>1.5</v>
      </c>
      <c r="C200" s="165" t="s">
        <v>429</v>
      </c>
      <c r="D200" s="152">
        <v>1.33597348</v>
      </c>
      <c r="E200" s="371">
        <v>0</v>
      </c>
      <c r="F200" s="371">
        <v>1.33597348</v>
      </c>
      <c r="G200" s="371">
        <v>0</v>
      </c>
      <c r="H200" s="371">
        <v>0</v>
      </c>
      <c r="I200" s="152">
        <v>1.33597348</v>
      </c>
      <c r="J200" s="371">
        <v>0</v>
      </c>
      <c r="K200" s="371">
        <v>1.33597348</v>
      </c>
      <c r="L200" s="371">
        <v>0</v>
      </c>
      <c r="M200" s="371">
        <v>0</v>
      </c>
      <c r="N200" s="152">
        <v>0</v>
      </c>
      <c r="O200" s="152">
        <v>0</v>
      </c>
      <c r="P200" s="152">
        <v>0</v>
      </c>
      <c r="Q200" s="152">
        <v>0</v>
      </c>
      <c r="R200" s="152">
        <v>0</v>
      </c>
      <c r="S200" s="152">
        <v>2.524797</v>
      </c>
      <c r="T200" s="370">
        <v>0</v>
      </c>
      <c r="U200" s="370">
        <v>1.8260000000000001</v>
      </c>
      <c r="V200" s="370">
        <v>0</v>
      </c>
      <c r="W200" s="370">
        <v>0.69879699999999989</v>
      </c>
      <c r="X200" s="136">
        <v>0</v>
      </c>
      <c r="Y200" s="136">
        <v>0</v>
      </c>
      <c r="Z200" s="136">
        <v>0.35</v>
      </c>
      <c r="AA200" s="135">
        <v>0.35</v>
      </c>
      <c r="AB200" s="136">
        <v>0</v>
      </c>
      <c r="AC200" s="136">
        <v>0</v>
      </c>
      <c r="AD200" s="136">
        <v>0</v>
      </c>
      <c r="AE200" s="136">
        <v>0.35</v>
      </c>
      <c r="AF200" s="465">
        <v>2014</v>
      </c>
      <c r="AG200" s="136">
        <v>0</v>
      </c>
      <c r="AH200" s="136" t="s">
        <v>718</v>
      </c>
      <c r="AI200" s="136" t="s">
        <v>759</v>
      </c>
      <c r="AJ200" s="136">
        <v>2.9249999999999998</v>
      </c>
      <c r="AK200" s="136">
        <v>0</v>
      </c>
      <c r="AL200" s="167"/>
    </row>
    <row r="201" spans="1:38" s="48" customFormat="1" ht="37.5" customHeight="1" outlineLevel="1" x14ac:dyDescent="0.25">
      <c r="A201" s="122" t="s">
        <v>363</v>
      </c>
      <c r="B201" s="47">
        <v>1.5</v>
      </c>
      <c r="C201" s="165" t="s">
        <v>433</v>
      </c>
      <c r="D201" s="152">
        <v>9.1847690600000007</v>
      </c>
      <c r="E201" s="371">
        <v>0</v>
      </c>
      <c r="F201" s="371">
        <v>9.1847690600000007</v>
      </c>
      <c r="G201" s="371">
        <v>0</v>
      </c>
      <c r="H201" s="371">
        <v>0</v>
      </c>
      <c r="I201" s="152">
        <v>0</v>
      </c>
      <c r="J201" s="371">
        <v>0</v>
      </c>
      <c r="K201" s="371">
        <v>0</v>
      </c>
      <c r="L201" s="371">
        <v>0</v>
      </c>
      <c r="M201" s="371">
        <v>0</v>
      </c>
      <c r="N201" s="152">
        <v>-9.1847690600000007</v>
      </c>
      <c r="O201" s="152">
        <v>0</v>
      </c>
      <c r="P201" s="152">
        <v>-9.1847690600000007</v>
      </c>
      <c r="Q201" s="152">
        <v>0</v>
      </c>
      <c r="R201" s="152">
        <v>0</v>
      </c>
      <c r="S201" s="152">
        <v>12.505000000000003</v>
      </c>
      <c r="T201" s="370">
        <v>0</v>
      </c>
      <c r="U201" s="370">
        <v>8.1660000000000004</v>
      </c>
      <c r="V201" s="370">
        <v>-0.155</v>
      </c>
      <c r="W201" s="370">
        <v>4.4940000000000007</v>
      </c>
      <c r="X201" s="136">
        <v>0</v>
      </c>
      <c r="Y201" s="136">
        <v>0</v>
      </c>
      <c r="Z201" s="136">
        <v>0.2</v>
      </c>
      <c r="AA201" s="135">
        <v>0.2</v>
      </c>
      <c r="AB201" s="136">
        <v>0</v>
      </c>
      <c r="AC201" s="136">
        <v>0</v>
      </c>
      <c r="AD201" s="136" t="s">
        <v>717</v>
      </c>
      <c r="AE201" s="136">
        <v>0.2</v>
      </c>
      <c r="AF201" s="465">
        <v>2014</v>
      </c>
      <c r="AG201" s="136">
        <v>0</v>
      </c>
      <c r="AH201" s="136" t="s">
        <v>718</v>
      </c>
      <c r="AI201" s="136" t="s">
        <v>759</v>
      </c>
      <c r="AJ201" s="136">
        <v>26.954000000000001</v>
      </c>
      <c r="AK201" s="136">
        <v>0</v>
      </c>
      <c r="AL201" s="167"/>
    </row>
    <row r="202" spans="1:38" s="48" customFormat="1" ht="37.5" customHeight="1" outlineLevel="1" x14ac:dyDescent="0.25">
      <c r="A202" s="122" t="s">
        <v>363</v>
      </c>
      <c r="B202" s="47">
        <v>1.5</v>
      </c>
      <c r="C202" s="165" t="s">
        <v>839</v>
      </c>
      <c r="D202" s="152">
        <v>0</v>
      </c>
      <c r="E202" s="371">
        <v>0</v>
      </c>
      <c r="F202" s="371">
        <v>0</v>
      </c>
      <c r="G202" s="371">
        <v>0</v>
      </c>
      <c r="H202" s="371">
        <v>0</v>
      </c>
      <c r="I202" s="152">
        <v>0</v>
      </c>
      <c r="J202" s="371">
        <v>0</v>
      </c>
      <c r="K202" s="371">
        <v>0</v>
      </c>
      <c r="L202" s="371">
        <v>0</v>
      </c>
      <c r="M202" s="371">
        <v>0</v>
      </c>
      <c r="N202" s="152">
        <v>0</v>
      </c>
      <c r="O202" s="152">
        <v>0</v>
      </c>
      <c r="P202" s="152">
        <v>0</v>
      </c>
      <c r="Q202" s="152">
        <v>0</v>
      </c>
      <c r="R202" s="152">
        <v>0</v>
      </c>
      <c r="S202" s="152">
        <v>2.4170000000000003</v>
      </c>
      <c r="T202" s="370">
        <v>0</v>
      </c>
      <c r="U202" s="370">
        <v>-1.085</v>
      </c>
      <c r="V202" s="370">
        <v>2.802</v>
      </c>
      <c r="W202" s="370">
        <v>0.70000000000000018</v>
      </c>
      <c r="X202" s="136">
        <v>0</v>
      </c>
      <c r="Y202" s="136">
        <v>0</v>
      </c>
      <c r="Z202" s="136">
        <v>1.883</v>
      </c>
      <c r="AA202" s="135">
        <v>1.883</v>
      </c>
      <c r="AB202" s="136">
        <v>0</v>
      </c>
      <c r="AC202" s="136">
        <v>0</v>
      </c>
      <c r="AD202" s="136" t="s">
        <v>717</v>
      </c>
      <c r="AE202" s="136">
        <v>1.883</v>
      </c>
      <c r="AF202" s="465">
        <v>2014</v>
      </c>
      <c r="AG202" s="136">
        <v>0</v>
      </c>
      <c r="AH202" s="136" t="s">
        <v>718</v>
      </c>
      <c r="AI202" s="136" t="s">
        <v>759</v>
      </c>
      <c r="AJ202" s="136">
        <v>18.146999999999998</v>
      </c>
      <c r="AK202" s="136">
        <v>0</v>
      </c>
      <c r="AL202" s="167"/>
    </row>
    <row r="203" spans="1:38" s="48" customFormat="1" ht="37.5" customHeight="1" outlineLevel="1" x14ac:dyDescent="0.25">
      <c r="A203" s="122" t="s">
        <v>363</v>
      </c>
      <c r="B203" s="47">
        <v>1.5</v>
      </c>
      <c r="C203" s="165" t="s">
        <v>430</v>
      </c>
      <c r="D203" s="152">
        <v>0</v>
      </c>
      <c r="E203" s="371">
        <v>0</v>
      </c>
      <c r="F203" s="371">
        <v>0</v>
      </c>
      <c r="G203" s="371">
        <v>0</v>
      </c>
      <c r="H203" s="371">
        <v>0</v>
      </c>
      <c r="I203" s="152">
        <v>0</v>
      </c>
      <c r="J203" s="371">
        <v>0</v>
      </c>
      <c r="K203" s="371">
        <v>0</v>
      </c>
      <c r="L203" s="371">
        <v>0</v>
      </c>
      <c r="M203" s="371">
        <v>0</v>
      </c>
      <c r="N203" s="152">
        <v>0</v>
      </c>
      <c r="O203" s="152">
        <v>0</v>
      </c>
      <c r="P203" s="152">
        <v>0</v>
      </c>
      <c r="Q203" s="152">
        <v>0</v>
      </c>
      <c r="R203" s="152">
        <v>0</v>
      </c>
      <c r="S203" s="152">
        <v>1.1120000000000001</v>
      </c>
      <c r="T203" s="370">
        <v>0</v>
      </c>
      <c r="U203" s="370">
        <v>0.64300000000000002</v>
      </c>
      <c r="V203" s="370">
        <v>0</v>
      </c>
      <c r="W203" s="370">
        <v>0.46900000000000008</v>
      </c>
      <c r="X203" s="136">
        <v>0</v>
      </c>
      <c r="Y203" s="136">
        <v>0</v>
      </c>
      <c r="Z203" s="136">
        <v>0</v>
      </c>
      <c r="AA203" s="135">
        <v>0</v>
      </c>
      <c r="AB203" s="136">
        <v>0</v>
      </c>
      <c r="AC203" s="136">
        <v>0</v>
      </c>
      <c r="AD203" s="136">
        <v>0</v>
      </c>
      <c r="AE203" s="136">
        <v>0</v>
      </c>
      <c r="AF203" s="465">
        <v>2014</v>
      </c>
      <c r="AG203" s="136">
        <v>0</v>
      </c>
      <c r="AH203" s="136" t="s">
        <v>718</v>
      </c>
      <c r="AI203" s="136" t="s">
        <v>759</v>
      </c>
      <c r="AJ203" s="136">
        <v>4.84</v>
      </c>
      <c r="AK203" s="136">
        <v>0</v>
      </c>
      <c r="AL203" s="167"/>
    </row>
    <row r="204" spans="1:38" s="48" customFormat="1" ht="37.5" customHeight="1" outlineLevel="1" x14ac:dyDescent="0.25">
      <c r="A204" s="122" t="s">
        <v>363</v>
      </c>
      <c r="B204" s="47">
        <v>1.5</v>
      </c>
      <c r="C204" s="165" t="s">
        <v>432</v>
      </c>
      <c r="D204" s="152">
        <v>0</v>
      </c>
      <c r="E204" s="371">
        <v>0</v>
      </c>
      <c r="F204" s="371">
        <v>0</v>
      </c>
      <c r="G204" s="371">
        <v>0</v>
      </c>
      <c r="H204" s="371">
        <v>0</v>
      </c>
      <c r="I204" s="152">
        <v>0</v>
      </c>
      <c r="J204" s="371">
        <v>0</v>
      </c>
      <c r="K204" s="371">
        <v>0</v>
      </c>
      <c r="L204" s="371">
        <v>0</v>
      </c>
      <c r="M204" s="371">
        <v>0</v>
      </c>
      <c r="N204" s="152">
        <v>0</v>
      </c>
      <c r="O204" s="152">
        <v>0</v>
      </c>
      <c r="P204" s="152">
        <v>0</v>
      </c>
      <c r="Q204" s="152">
        <v>0</v>
      </c>
      <c r="R204" s="152">
        <v>0</v>
      </c>
      <c r="S204" s="152">
        <v>0.06</v>
      </c>
      <c r="T204" s="370">
        <v>0</v>
      </c>
      <c r="U204" s="370">
        <v>0</v>
      </c>
      <c r="V204" s="370">
        <v>0</v>
      </c>
      <c r="W204" s="370">
        <v>0.06</v>
      </c>
      <c r="X204" s="136">
        <v>0</v>
      </c>
      <c r="Y204" s="136">
        <v>0</v>
      </c>
      <c r="Z204" s="136">
        <v>0</v>
      </c>
      <c r="AA204" s="135">
        <v>0</v>
      </c>
      <c r="AB204" s="136">
        <v>0</v>
      </c>
      <c r="AC204" s="136">
        <v>0</v>
      </c>
      <c r="AD204" s="136">
        <v>0</v>
      </c>
      <c r="AE204" s="136">
        <v>0</v>
      </c>
      <c r="AF204" s="465">
        <v>0</v>
      </c>
      <c r="AG204" s="136">
        <v>0</v>
      </c>
      <c r="AH204" s="136">
        <v>0</v>
      </c>
      <c r="AI204" s="136">
        <v>0</v>
      </c>
      <c r="AJ204" s="136">
        <v>0</v>
      </c>
      <c r="AK204" s="136">
        <v>0</v>
      </c>
      <c r="AL204" s="167"/>
    </row>
    <row r="205" spans="1:38" s="48" customFormat="1" ht="37.5" customHeight="1" outlineLevel="1" x14ac:dyDescent="0.25">
      <c r="A205" s="122" t="s">
        <v>363</v>
      </c>
      <c r="B205" s="47">
        <v>1.5</v>
      </c>
      <c r="C205" s="165" t="s">
        <v>436</v>
      </c>
      <c r="D205" s="152">
        <v>0</v>
      </c>
      <c r="E205" s="371">
        <v>0</v>
      </c>
      <c r="F205" s="371">
        <v>0</v>
      </c>
      <c r="G205" s="371">
        <v>0</v>
      </c>
      <c r="H205" s="371">
        <v>0</v>
      </c>
      <c r="I205" s="152">
        <v>0</v>
      </c>
      <c r="J205" s="371">
        <v>0</v>
      </c>
      <c r="K205" s="371">
        <v>0</v>
      </c>
      <c r="L205" s="371">
        <v>0</v>
      </c>
      <c r="M205" s="371">
        <v>0</v>
      </c>
      <c r="N205" s="152">
        <v>0</v>
      </c>
      <c r="O205" s="152">
        <v>0</v>
      </c>
      <c r="P205" s="152">
        <v>0</v>
      </c>
      <c r="Q205" s="152">
        <v>0</v>
      </c>
      <c r="R205" s="152">
        <v>0</v>
      </c>
      <c r="S205" s="152">
        <v>0.85899999999999999</v>
      </c>
      <c r="T205" s="370">
        <v>0</v>
      </c>
      <c r="U205" s="370">
        <v>0.85899999999999999</v>
      </c>
      <c r="V205" s="370">
        <v>0</v>
      </c>
      <c r="W205" s="370">
        <v>0</v>
      </c>
      <c r="X205" s="136">
        <v>0</v>
      </c>
      <c r="Y205" s="136">
        <v>0</v>
      </c>
      <c r="Z205" s="136">
        <v>0</v>
      </c>
      <c r="AA205" s="135">
        <v>0</v>
      </c>
      <c r="AB205" s="136">
        <v>0</v>
      </c>
      <c r="AC205" s="136">
        <v>0</v>
      </c>
      <c r="AD205" s="136">
        <v>0</v>
      </c>
      <c r="AE205" s="136">
        <v>0</v>
      </c>
      <c r="AF205" s="465">
        <v>2014</v>
      </c>
      <c r="AG205" s="136">
        <v>0</v>
      </c>
      <c r="AH205" s="136" t="s">
        <v>718</v>
      </c>
      <c r="AI205" s="136" t="s">
        <v>759</v>
      </c>
      <c r="AJ205" s="136">
        <v>5.0010000000000003</v>
      </c>
      <c r="AK205" s="136">
        <v>0</v>
      </c>
      <c r="AL205" s="167"/>
    </row>
    <row r="206" spans="1:38" s="48" customFormat="1" ht="37.5" customHeight="1" outlineLevel="1" x14ac:dyDescent="0.25">
      <c r="A206" s="122" t="s">
        <v>363</v>
      </c>
      <c r="B206" s="47">
        <v>1.5</v>
      </c>
      <c r="C206" s="165" t="s">
        <v>841</v>
      </c>
      <c r="D206" s="152">
        <v>0</v>
      </c>
      <c r="E206" s="371">
        <v>0</v>
      </c>
      <c r="F206" s="371">
        <v>0</v>
      </c>
      <c r="G206" s="371">
        <v>0</v>
      </c>
      <c r="H206" s="371">
        <v>0</v>
      </c>
      <c r="I206" s="152">
        <v>0</v>
      </c>
      <c r="J206" s="371">
        <v>0</v>
      </c>
      <c r="K206" s="371">
        <v>0</v>
      </c>
      <c r="L206" s="371">
        <v>0</v>
      </c>
      <c r="M206" s="371">
        <v>0</v>
      </c>
      <c r="N206" s="152">
        <v>0</v>
      </c>
      <c r="O206" s="152">
        <v>0</v>
      </c>
      <c r="P206" s="152">
        <v>0</v>
      </c>
      <c r="Q206" s="152">
        <v>0</v>
      </c>
      <c r="R206" s="152">
        <v>0</v>
      </c>
      <c r="S206" s="152">
        <v>0.115</v>
      </c>
      <c r="T206" s="370">
        <v>0.115</v>
      </c>
      <c r="U206" s="370">
        <v>0</v>
      </c>
      <c r="V206" s="370">
        <v>0</v>
      </c>
      <c r="W206" s="370">
        <v>0</v>
      </c>
      <c r="X206" s="136">
        <v>0</v>
      </c>
      <c r="Y206" s="136">
        <v>0</v>
      </c>
      <c r="Z206" s="136">
        <v>0</v>
      </c>
      <c r="AA206" s="135">
        <v>0</v>
      </c>
      <c r="AB206" s="136">
        <v>0</v>
      </c>
      <c r="AC206" s="136">
        <v>0</v>
      </c>
      <c r="AD206" s="136">
        <v>0</v>
      </c>
      <c r="AE206" s="136">
        <v>0</v>
      </c>
      <c r="AF206" s="465">
        <v>0</v>
      </c>
      <c r="AG206" s="136">
        <v>0</v>
      </c>
      <c r="AH206" s="136">
        <v>0</v>
      </c>
      <c r="AI206" s="136">
        <v>0</v>
      </c>
      <c r="AJ206" s="136">
        <v>0</v>
      </c>
      <c r="AK206" s="136">
        <v>0</v>
      </c>
      <c r="AL206" s="167"/>
    </row>
    <row r="207" spans="1:38" s="48" customFormat="1" ht="37.5" customHeight="1" outlineLevel="1" x14ac:dyDescent="0.25">
      <c r="A207" s="122" t="s">
        <v>363</v>
      </c>
      <c r="B207" s="47">
        <v>1.5</v>
      </c>
      <c r="C207" s="165" t="s">
        <v>842</v>
      </c>
      <c r="D207" s="152">
        <v>0</v>
      </c>
      <c r="E207" s="371">
        <v>0</v>
      </c>
      <c r="F207" s="371">
        <v>0</v>
      </c>
      <c r="G207" s="371">
        <v>0</v>
      </c>
      <c r="H207" s="371">
        <v>0</v>
      </c>
      <c r="I207" s="152">
        <v>0</v>
      </c>
      <c r="J207" s="371">
        <v>0</v>
      </c>
      <c r="K207" s="371">
        <v>0</v>
      </c>
      <c r="L207" s="371">
        <v>0</v>
      </c>
      <c r="M207" s="371">
        <v>0</v>
      </c>
      <c r="N207" s="152">
        <v>0</v>
      </c>
      <c r="O207" s="152">
        <v>0</v>
      </c>
      <c r="P207" s="152">
        <v>0</v>
      </c>
      <c r="Q207" s="152">
        <v>0</v>
      </c>
      <c r="R207" s="152">
        <v>0</v>
      </c>
      <c r="S207" s="152">
        <v>2E-3</v>
      </c>
      <c r="T207" s="370">
        <v>0</v>
      </c>
      <c r="U207" s="370">
        <v>0</v>
      </c>
      <c r="V207" s="370">
        <v>0</v>
      </c>
      <c r="W207" s="370">
        <v>2E-3</v>
      </c>
      <c r="X207" s="136">
        <v>0</v>
      </c>
      <c r="Y207" s="136">
        <v>0</v>
      </c>
      <c r="Z207" s="136">
        <v>0</v>
      </c>
      <c r="AA207" s="135">
        <v>0</v>
      </c>
      <c r="AB207" s="136">
        <v>0</v>
      </c>
      <c r="AC207" s="136">
        <v>0</v>
      </c>
      <c r="AD207" s="136">
        <v>0</v>
      </c>
      <c r="AE207" s="136">
        <v>0</v>
      </c>
      <c r="AF207" s="465">
        <v>0</v>
      </c>
      <c r="AG207" s="136">
        <v>0</v>
      </c>
      <c r="AH207" s="136">
        <v>0</v>
      </c>
      <c r="AI207" s="136">
        <v>0</v>
      </c>
      <c r="AJ207" s="136">
        <v>0</v>
      </c>
      <c r="AK207" s="136">
        <v>0</v>
      </c>
      <c r="AL207" s="167"/>
    </row>
    <row r="208" spans="1:38" s="48" customFormat="1" ht="37.5" customHeight="1" outlineLevel="1" x14ac:dyDescent="0.25">
      <c r="A208" s="122" t="s">
        <v>363</v>
      </c>
      <c r="B208" s="47">
        <v>1.5</v>
      </c>
      <c r="C208" s="165" t="s">
        <v>843</v>
      </c>
      <c r="D208" s="152">
        <v>0</v>
      </c>
      <c r="E208" s="371">
        <v>0</v>
      </c>
      <c r="F208" s="371">
        <v>0</v>
      </c>
      <c r="G208" s="371">
        <v>0</v>
      </c>
      <c r="H208" s="371">
        <v>0</v>
      </c>
      <c r="I208" s="152">
        <v>3.9034399999999998</v>
      </c>
      <c r="J208" s="371">
        <v>3.9034399999999998</v>
      </c>
      <c r="K208" s="371">
        <v>0</v>
      </c>
      <c r="L208" s="371">
        <v>0</v>
      </c>
      <c r="M208" s="371">
        <v>0</v>
      </c>
      <c r="N208" s="152">
        <v>3.9034399999999998</v>
      </c>
      <c r="O208" s="152">
        <v>3.9034399999999998</v>
      </c>
      <c r="P208" s="152">
        <v>0</v>
      </c>
      <c r="Q208" s="152">
        <v>0</v>
      </c>
      <c r="R208" s="152">
        <v>0</v>
      </c>
      <c r="S208" s="152">
        <v>3.7999999999999999E-2</v>
      </c>
      <c r="T208" s="370">
        <v>0</v>
      </c>
      <c r="U208" s="370">
        <v>0</v>
      </c>
      <c r="V208" s="370">
        <v>0</v>
      </c>
      <c r="W208" s="370">
        <v>3.7999999999999999E-2</v>
      </c>
      <c r="X208" s="136">
        <v>0</v>
      </c>
      <c r="Y208" s="136">
        <v>0</v>
      </c>
      <c r="Z208" s="136">
        <v>0</v>
      </c>
      <c r="AA208" s="135">
        <v>0</v>
      </c>
      <c r="AB208" s="136">
        <v>0</v>
      </c>
      <c r="AC208" s="136">
        <v>0</v>
      </c>
      <c r="AD208" s="136">
        <v>0</v>
      </c>
      <c r="AE208" s="136">
        <v>0</v>
      </c>
      <c r="AF208" s="465">
        <v>0</v>
      </c>
      <c r="AG208" s="136">
        <v>0</v>
      </c>
      <c r="AH208" s="136">
        <v>0</v>
      </c>
      <c r="AI208" s="136">
        <v>0</v>
      </c>
      <c r="AJ208" s="136">
        <v>0</v>
      </c>
      <c r="AK208" s="136">
        <v>0</v>
      </c>
      <c r="AL208" s="167"/>
    </row>
    <row r="209" spans="1:38" s="48" customFormat="1" ht="37.5" customHeight="1" outlineLevel="1" x14ac:dyDescent="0.25">
      <c r="A209" s="122" t="s">
        <v>363</v>
      </c>
      <c r="B209" s="47">
        <v>1.5</v>
      </c>
      <c r="C209" s="165" t="s">
        <v>847</v>
      </c>
      <c r="D209" s="152">
        <v>0</v>
      </c>
      <c r="E209" s="371">
        <v>0</v>
      </c>
      <c r="F209" s="371">
        <v>0</v>
      </c>
      <c r="G209" s="371">
        <v>0</v>
      </c>
      <c r="H209" s="371">
        <v>0</v>
      </c>
      <c r="I209" s="152">
        <v>0</v>
      </c>
      <c r="J209" s="371">
        <v>0</v>
      </c>
      <c r="K209" s="371">
        <v>0</v>
      </c>
      <c r="L209" s="371">
        <v>0</v>
      </c>
      <c r="M209" s="371">
        <v>0</v>
      </c>
      <c r="N209" s="152">
        <v>0</v>
      </c>
      <c r="O209" s="152">
        <v>0</v>
      </c>
      <c r="P209" s="152">
        <v>0</v>
      </c>
      <c r="Q209" s="152">
        <v>0</v>
      </c>
      <c r="R209" s="152">
        <v>0</v>
      </c>
      <c r="S209" s="152">
        <v>0.22900000000000001</v>
      </c>
      <c r="T209" s="370">
        <v>0</v>
      </c>
      <c r="U209" s="370">
        <v>0.01</v>
      </c>
      <c r="V209" s="370">
        <v>0.20399999999999999</v>
      </c>
      <c r="W209" s="370">
        <v>1.5000000000000013E-2</v>
      </c>
      <c r="X209" s="136">
        <v>0</v>
      </c>
      <c r="Y209" s="136">
        <v>0</v>
      </c>
      <c r="Z209" s="136">
        <v>0</v>
      </c>
      <c r="AA209" s="135">
        <v>0</v>
      </c>
      <c r="AB209" s="136">
        <v>0</v>
      </c>
      <c r="AC209" s="136">
        <v>0</v>
      </c>
      <c r="AD209" s="136">
        <v>0</v>
      </c>
      <c r="AE209" s="136">
        <v>0</v>
      </c>
      <c r="AF209" s="465">
        <v>0</v>
      </c>
      <c r="AG209" s="136">
        <v>0</v>
      </c>
      <c r="AH209" s="136">
        <v>0</v>
      </c>
      <c r="AI209" s="136">
        <v>0</v>
      </c>
      <c r="AJ209" s="136">
        <v>0</v>
      </c>
      <c r="AK209" s="136">
        <v>0</v>
      </c>
      <c r="AL209" s="167"/>
    </row>
    <row r="210" spans="1:38" s="48" customFormat="1" ht="37.5" customHeight="1" outlineLevel="1" x14ac:dyDescent="0.25">
      <c r="A210" s="122" t="s">
        <v>363</v>
      </c>
      <c r="B210" s="47">
        <v>1.5</v>
      </c>
      <c r="C210" s="165" t="s">
        <v>861</v>
      </c>
      <c r="D210" s="152">
        <v>0</v>
      </c>
      <c r="E210" s="371">
        <v>0</v>
      </c>
      <c r="F210" s="371">
        <v>0</v>
      </c>
      <c r="G210" s="371">
        <v>0</v>
      </c>
      <c r="H210" s="371">
        <v>0</v>
      </c>
      <c r="I210" s="152">
        <v>0</v>
      </c>
      <c r="J210" s="371">
        <v>0</v>
      </c>
      <c r="K210" s="371">
        <v>0</v>
      </c>
      <c r="L210" s="371">
        <v>0</v>
      </c>
      <c r="M210" s="371">
        <v>0</v>
      </c>
      <c r="N210" s="152">
        <v>0</v>
      </c>
      <c r="O210" s="152">
        <v>0</v>
      </c>
      <c r="P210" s="152">
        <v>0</v>
      </c>
      <c r="Q210" s="152">
        <v>0</v>
      </c>
      <c r="R210" s="152">
        <v>0</v>
      </c>
      <c r="S210" s="152">
        <v>1.861</v>
      </c>
      <c r="T210" s="370">
        <v>0</v>
      </c>
      <c r="U210" s="370">
        <v>1.1319999999999999</v>
      </c>
      <c r="V210" s="370">
        <v>0</v>
      </c>
      <c r="W210" s="370">
        <v>0.72900000000000009</v>
      </c>
      <c r="X210" s="136">
        <v>0</v>
      </c>
      <c r="Y210" s="136">
        <v>0</v>
      </c>
      <c r="Z210" s="136">
        <v>0</v>
      </c>
      <c r="AA210" s="135">
        <v>0</v>
      </c>
      <c r="AB210" s="136">
        <v>0</v>
      </c>
      <c r="AC210" s="136">
        <v>0</v>
      </c>
      <c r="AD210" s="136">
        <v>0</v>
      </c>
      <c r="AE210" s="136">
        <v>0</v>
      </c>
      <c r="AF210" s="465">
        <v>0</v>
      </c>
      <c r="AG210" s="136">
        <v>0</v>
      </c>
      <c r="AH210" s="136">
        <v>0</v>
      </c>
      <c r="AI210" s="136">
        <v>0</v>
      </c>
      <c r="AJ210" s="136">
        <v>0</v>
      </c>
      <c r="AK210" s="136">
        <v>0</v>
      </c>
      <c r="AL210" s="167"/>
    </row>
    <row r="211" spans="1:38" s="48" customFormat="1" ht="37.5" customHeight="1" outlineLevel="1" x14ac:dyDescent="0.25">
      <c r="A211" s="122" t="s">
        <v>363</v>
      </c>
      <c r="B211" s="47">
        <v>1.5</v>
      </c>
      <c r="C211" s="165" t="s">
        <v>864</v>
      </c>
      <c r="D211" s="152">
        <v>7.8382178499999995</v>
      </c>
      <c r="E211" s="371">
        <v>0</v>
      </c>
      <c r="F211" s="371">
        <v>5.9272645099999997</v>
      </c>
      <c r="G211" s="371">
        <v>0</v>
      </c>
      <c r="H211" s="371">
        <v>1.9109533400000001</v>
      </c>
      <c r="I211" s="152">
        <v>9.5780692199999997</v>
      </c>
      <c r="J211" s="371">
        <v>0</v>
      </c>
      <c r="K211" s="371">
        <v>7.2300164200000001</v>
      </c>
      <c r="L211" s="371">
        <v>0</v>
      </c>
      <c r="M211" s="371">
        <v>2.3480528000000001</v>
      </c>
      <c r="N211" s="152">
        <v>1.7398513700000005</v>
      </c>
      <c r="O211" s="152">
        <v>0</v>
      </c>
      <c r="P211" s="152">
        <v>1.3027519100000005</v>
      </c>
      <c r="Q211" s="152">
        <v>0</v>
      </c>
      <c r="R211" s="152">
        <v>0.43709946</v>
      </c>
      <c r="S211" s="152">
        <v>1.645</v>
      </c>
      <c r="T211" s="370">
        <v>0</v>
      </c>
      <c r="U211" s="370">
        <v>0.64</v>
      </c>
      <c r="V211" s="370">
        <v>0</v>
      </c>
      <c r="W211" s="370">
        <v>1.0049999999999999</v>
      </c>
      <c r="X211" s="136">
        <v>0</v>
      </c>
      <c r="Y211" s="136">
        <v>0</v>
      </c>
      <c r="Z211" s="136">
        <v>0</v>
      </c>
      <c r="AA211" s="135">
        <v>0</v>
      </c>
      <c r="AB211" s="136">
        <v>0</v>
      </c>
      <c r="AC211" s="136">
        <v>0</v>
      </c>
      <c r="AD211" s="136">
        <v>0</v>
      </c>
      <c r="AE211" s="136">
        <v>0</v>
      </c>
      <c r="AF211" s="465">
        <v>0</v>
      </c>
      <c r="AG211" s="136">
        <v>0</v>
      </c>
      <c r="AH211" s="136">
        <v>0</v>
      </c>
      <c r="AI211" s="136">
        <v>0</v>
      </c>
      <c r="AJ211" s="136">
        <v>0</v>
      </c>
      <c r="AK211" s="136">
        <v>0</v>
      </c>
      <c r="AL211" s="167"/>
    </row>
    <row r="212" spans="1:38" s="48" customFormat="1" ht="37.5" customHeight="1" outlineLevel="1" x14ac:dyDescent="0.25">
      <c r="A212" s="122" t="s">
        <v>363</v>
      </c>
      <c r="B212" s="47">
        <v>1.5</v>
      </c>
      <c r="C212" s="165" t="s">
        <v>865</v>
      </c>
      <c r="D212" s="152">
        <v>0</v>
      </c>
      <c r="E212" s="371">
        <v>0</v>
      </c>
      <c r="F212" s="371">
        <v>0</v>
      </c>
      <c r="G212" s="371">
        <v>0</v>
      </c>
      <c r="H212" s="371">
        <v>0</v>
      </c>
      <c r="I212" s="152">
        <v>0</v>
      </c>
      <c r="J212" s="371">
        <v>0</v>
      </c>
      <c r="K212" s="371">
        <v>0</v>
      </c>
      <c r="L212" s="371">
        <v>0</v>
      </c>
      <c r="M212" s="371">
        <v>0</v>
      </c>
      <c r="N212" s="152">
        <v>0</v>
      </c>
      <c r="O212" s="152">
        <v>0</v>
      </c>
      <c r="P212" s="152">
        <v>0</v>
      </c>
      <c r="Q212" s="152">
        <v>0</v>
      </c>
      <c r="R212" s="152">
        <v>0</v>
      </c>
      <c r="S212" s="152">
        <v>4.0620000000000003</v>
      </c>
      <c r="T212" s="370">
        <v>0</v>
      </c>
      <c r="U212" s="370">
        <v>2.5979999999999999</v>
      </c>
      <c r="V212" s="370">
        <v>0</v>
      </c>
      <c r="W212" s="370">
        <v>1.4640000000000004</v>
      </c>
      <c r="X212" s="136">
        <v>0</v>
      </c>
      <c r="Y212" s="136">
        <v>0</v>
      </c>
      <c r="Z212" s="136">
        <v>0</v>
      </c>
      <c r="AA212" s="135">
        <v>0</v>
      </c>
      <c r="AB212" s="136">
        <v>0</v>
      </c>
      <c r="AC212" s="136">
        <v>0</v>
      </c>
      <c r="AD212" s="136">
        <v>0</v>
      </c>
      <c r="AE212" s="136">
        <v>0</v>
      </c>
      <c r="AF212" s="465">
        <v>0</v>
      </c>
      <c r="AG212" s="136">
        <v>0</v>
      </c>
      <c r="AH212" s="136">
        <v>0</v>
      </c>
      <c r="AI212" s="136">
        <v>0</v>
      </c>
      <c r="AJ212" s="136">
        <v>0</v>
      </c>
      <c r="AK212" s="136">
        <v>0</v>
      </c>
      <c r="AL212" s="167"/>
    </row>
    <row r="213" spans="1:38" s="48" customFormat="1" ht="37.5" customHeight="1" outlineLevel="1" x14ac:dyDescent="0.25">
      <c r="A213" s="122" t="s">
        <v>363</v>
      </c>
      <c r="B213" s="47">
        <v>1.5</v>
      </c>
      <c r="C213" s="165" t="s">
        <v>866</v>
      </c>
      <c r="D213" s="152">
        <v>0</v>
      </c>
      <c r="E213" s="371">
        <v>0</v>
      </c>
      <c r="F213" s="371">
        <v>0</v>
      </c>
      <c r="G213" s="371">
        <v>0</v>
      </c>
      <c r="H213" s="371">
        <v>0</v>
      </c>
      <c r="I213" s="152">
        <v>0</v>
      </c>
      <c r="J213" s="371">
        <v>0</v>
      </c>
      <c r="K213" s="371">
        <v>0</v>
      </c>
      <c r="L213" s="371">
        <v>0</v>
      </c>
      <c r="M213" s="371">
        <v>0</v>
      </c>
      <c r="N213" s="152">
        <v>0</v>
      </c>
      <c r="O213" s="152">
        <v>0</v>
      </c>
      <c r="P213" s="152">
        <v>0</v>
      </c>
      <c r="Q213" s="152">
        <v>0</v>
      </c>
      <c r="R213" s="152">
        <v>0</v>
      </c>
      <c r="S213" s="152">
        <v>0.71899999999999997</v>
      </c>
      <c r="T213" s="370">
        <v>0</v>
      </c>
      <c r="U213" s="370">
        <v>0</v>
      </c>
      <c r="V213" s="370">
        <v>0</v>
      </c>
      <c r="W213" s="370">
        <v>0.71899999999999997</v>
      </c>
      <c r="X213" s="136">
        <v>0</v>
      </c>
      <c r="Y213" s="136">
        <v>0</v>
      </c>
      <c r="Z213" s="136">
        <v>0</v>
      </c>
      <c r="AA213" s="135">
        <v>0</v>
      </c>
      <c r="AB213" s="136">
        <v>0</v>
      </c>
      <c r="AC213" s="136">
        <v>0</v>
      </c>
      <c r="AD213" s="136">
        <v>0</v>
      </c>
      <c r="AE213" s="136">
        <v>0</v>
      </c>
      <c r="AF213" s="465">
        <v>0</v>
      </c>
      <c r="AG213" s="136">
        <v>0</v>
      </c>
      <c r="AH213" s="136">
        <v>0</v>
      </c>
      <c r="AI213" s="136">
        <v>0</v>
      </c>
      <c r="AJ213" s="136">
        <v>0</v>
      </c>
      <c r="AK213" s="136">
        <v>0</v>
      </c>
      <c r="AL213" s="167"/>
    </row>
    <row r="214" spans="1:38" s="48" customFormat="1" ht="37.5" customHeight="1" outlineLevel="1" x14ac:dyDescent="0.25">
      <c r="A214" s="122" t="s">
        <v>363</v>
      </c>
      <c r="B214" s="47">
        <v>1.5</v>
      </c>
      <c r="C214" s="165" t="s">
        <v>867</v>
      </c>
      <c r="D214" s="152">
        <v>0</v>
      </c>
      <c r="E214" s="371">
        <v>0</v>
      </c>
      <c r="F214" s="371">
        <v>0</v>
      </c>
      <c r="G214" s="371">
        <v>0</v>
      </c>
      <c r="H214" s="371">
        <v>0</v>
      </c>
      <c r="I214" s="152">
        <v>0</v>
      </c>
      <c r="J214" s="371">
        <v>0</v>
      </c>
      <c r="K214" s="371">
        <v>0</v>
      </c>
      <c r="L214" s="371">
        <v>0</v>
      </c>
      <c r="M214" s="371">
        <v>0</v>
      </c>
      <c r="N214" s="152">
        <v>0</v>
      </c>
      <c r="O214" s="152">
        <v>0</v>
      </c>
      <c r="P214" s="152">
        <v>0</v>
      </c>
      <c r="Q214" s="152">
        <v>0</v>
      </c>
      <c r="R214" s="152">
        <v>0</v>
      </c>
      <c r="S214" s="152">
        <v>6.0000000000000001E-3</v>
      </c>
      <c r="T214" s="370">
        <v>0</v>
      </c>
      <c r="U214" s="370">
        <v>0</v>
      </c>
      <c r="V214" s="370">
        <v>0</v>
      </c>
      <c r="W214" s="370">
        <v>6.0000000000000001E-3</v>
      </c>
      <c r="X214" s="136">
        <v>0</v>
      </c>
      <c r="Y214" s="136">
        <v>0</v>
      </c>
      <c r="Z214" s="136">
        <v>0</v>
      </c>
      <c r="AA214" s="135">
        <v>0</v>
      </c>
      <c r="AB214" s="136">
        <v>0</v>
      </c>
      <c r="AC214" s="136">
        <v>0</v>
      </c>
      <c r="AD214" s="136">
        <v>0</v>
      </c>
      <c r="AE214" s="136">
        <v>0</v>
      </c>
      <c r="AF214" s="465">
        <v>0</v>
      </c>
      <c r="AG214" s="136">
        <v>0</v>
      </c>
      <c r="AH214" s="136">
        <v>0</v>
      </c>
      <c r="AI214" s="136">
        <v>0</v>
      </c>
      <c r="AJ214" s="136">
        <v>0</v>
      </c>
      <c r="AK214" s="136">
        <v>0</v>
      </c>
      <c r="AL214" s="167"/>
    </row>
    <row r="215" spans="1:38" s="48" customFormat="1" ht="37.5" customHeight="1" outlineLevel="1" x14ac:dyDescent="0.25">
      <c r="A215" s="122" t="s">
        <v>363</v>
      </c>
      <c r="B215" s="47">
        <v>1.5</v>
      </c>
      <c r="C215" s="165" t="s">
        <v>869</v>
      </c>
      <c r="D215" s="152">
        <v>0</v>
      </c>
      <c r="E215" s="371">
        <v>0</v>
      </c>
      <c r="F215" s="371">
        <v>0</v>
      </c>
      <c r="G215" s="371">
        <v>0</v>
      </c>
      <c r="H215" s="371">
        <v>0</v>
      </c>
      <c r="I215" s="152">
        <v>0</v>
      </c>
      <c r="J215" s="371">
        <v>0</v>
      </c>
      <c r="K215" s="371">
        <v>0</v>
      </c>
      <c r="L215" s="371">
        <v>0</v>
      </c>
      <c r="M215" s="371">
        <v>0</v>
      </c>
      <c r="N215" s="152">
        <v>0</v>
      </c>
      <c r="O215" s="152">
        <v>0</v>
      </c>
      <c r="P215" s="152">
        <v>0</v>
      </c>
      <c r="Q215" s="152">
        <v>0</v>
      </c>
      <c r="R215" s="152">
        <v>0</v>
      </c>
      <c r="S215" s="152">
        <v>2.347</v>
      </c>
      <c r="T215" s="370">
        <v>0</v>
      </c>
      <c r="U215" s="370">
        <v>1.6850000000000001</v>
      </c>
      <c r="V215" s="370">
        <v>0</v>
      </c>
      <c r="W215" s="370">
        <v>0.66199999999999992</v>
      </c>
      <c r="X215" s="136">
        <v>0</v>
      </c>
      <c r="Y215" s="136">
        <v>0</v>
      </c>
      <c r="Z215" s="136">
        <v>0</v>
      </c>
      <c r="AA215" s="135">
        <v>0</v>
      </c>
      <c r="AB215" s="136">
        <v>0</v>
      </c>
      <c r="AC215" s="136">
        <v>0</v>
      </c>
      <c r="AD215" s="136">
        <v>0</v>
      </c>
      <c r="AE215" s="136">
        <v>0</v>
      </c>
      <c r="AF215" s="465">
        <v>0</v>
      </c>
      <c r="AG215" s="136">
        <v>0</v>
      </c>
      <c r="AH215" s="136">
        <v>0</v>
      </c>
      <c r="AI215" s="136">
        <v>0</v>
      </c>
      <c r="AJ215" s="136">
        <v>0</v>
      </c>
      <c r="AK215" s="136">
        <v>0</v>
      </c>
      <c r="AL215" s="167"/>
    </row>
    <row r="216" spans="1:38" s="48" customFormat="1" ht="37.5" customHeight="1" outlineLevel="1" x14ac:dyDescent="0.25">
      <c r="A216" s="122" t="s">
        <v>363</v>
      </c>
      <c r="B216" s="47">
        <v>1.5</v>
      </c>
      <c r="C216" s="165" t="s">
        <v>870</v>
      </c>
      <c r="D216" s="152">
        <v>3.4325059700000002</v>
      </c>
      <c r="E216" s="371">
        <v>0</v>
      </c>
      <c r="F216" s="371">
        <v>2.4835351999999999</v>
      </c>
      <c r="G216" s="371">
        <v>0</v>
      </c>
      <c r="H216" s="371">
        <v>0.94897077000000007</v>
      </c>
      <c r="I216" s="152">
        <v>3.4325059700000002</v>
      </c>
      <c r="J216" s="371">
        <v>0</v>
      </c>
      <c r="K216" s="371">
        <v>2.4835351999999999</v>
      </c>
      <c r="L216" s="371">
        <v>0</v>
      </c>
      <c r="M216" s="371">
        <v>0.94897077000000007</v>
      </c>
      <c r="N216" s="152">
        <v>0</v>
      </c>
      <c r="O216" s="152">
        <v>0</v>
      </c>
      <c r="P216" s="152">
        <v>0</v>
      </c>
      <c r="Q216" s="152">
        <v>0</v>
      </c>
      <c r="R216" s="152">
        <v>0</v>
      </c>
      <c r="S216" s="152">
        <v>0.99199999999999999</v>
      </c>
      <c r="T216" s="370">
        <v>0</v>
      </c>
      <c r="U216" s="370">
        <v>0.54100000000000004</v>
      </c>
      <c r="V216" s="370">
        <v>0</v>
      </c>
      <c r="W216" s="370">
        <v>0.45099999999999996</v>
      </c>
      <c r="X216" s="136">
        <v>0</v>
      </c>
      <c r="Y216" s="136">
        <v>0</v>
      </c>
      <c r="Z216" s="136">
        <v>0</v>
      </c>
      <c r="AA216" s="135">
        <v>0</v>
      </c>
      <c r="AB216" s="136">
        <v>0</v>
      </c>
      <c r="AC216" s="136">
        <v>0</v>
      </c>
      <c r="AD216" s="136">
        <v>0</v>
      </c>
      <c r="AE216" s="136">
        <v>0</v>
      </c>
      <c r="AF216" s="465">
        <v>0</v>
      </c>
      <c r="AG216" s="136">
        <v>0</v>
      </c>
      <c r="AH216" s="136">
        <v>0</v>
      </c>
      <c r="AI216" s="136">
        <v>0</v>
      </c>
      <c r="AJ216" s="136">
        <v>0</v>
      </c>
      <c r="AK216" s="136">
        <v>0</v>
      </c>
      <c r="AL216" s="167"/>
    </row>
    <row r="217" spans="1:38" s="48" customFormat="1" ht="37.5" customHeight="1" outlineLevel="1" x14ac:dyDescent="0.25">
      <c r="A217" s="122" t="s">
        <v>363</v>
      </c>
      <c r="B217" s="47">
        <v>1.5</v>
      </c>
      <c r="C217" s="165" t="s">
        <v>871</v>
      </c>
      <c r="D217" s="152">
        <v>3.0612612599999998</v>
      </c>
      <c r="E217" s="371">
        <v>0</v>
      </c>
      <c r="F217" s="371">
        <v>2.2090002499999999</v>
      </c>
      <c r="G217" s="371">
        <v>0</v>
      </c>
      <c r="H217" s="371">
        <v>0.85226100999999999</v>
      </c>
      <c r="I217" s="152">
        <v>3.0317572799999999</v>
      </c>
      <c r="J217" s="371">
        <v>0</v>
      </c>
      <c r="K217" s="371">
        <v>2.2090002499999999</v>
      </c>
      <c r="L217" s="371">
        <v>0</v>
      </c>
      <c r="M217" s="371">
        <v>0.82275703</v>
      </c>
      <c r="N217" s="152">
        <v>-2.9503979999999985E-2</v>
      </c>
      <c r="O217" s="152">
        <v>0</v>
      </c>
      <c r="P217" s="152">
        <v>0</v>
      </c>
      <c r="Q217" s="152">
        <v>0</v>
      </c>
      <c r="R217" s="152">
        <v>-2.9503979999999985E-2</v>
      </c>
      <c r="S217" s="152">
        <v>1.7229999999999999</v>
      </c>
      <c r="T217" s="370">
        <v>0</v>
      </c>
      <c r="U217" s="370">
        <v>0.61399999999999999</v>
      </c>
      <c r="V217" s="370">
        <v>0</v>
      </c>
      <c r="W217" s="370">
        <v>1.109</v>
      </c>
      <c r="X217" s="136">
        <v>0</v>
      </c>
      <c r="Y217" s="136">
        <v>0</v>
      </c>
      <c r="Z217" s="136">
        <v>0</v>
      </c>
      <c r="AA217" s="135">
        <v>0</v>
      </c>
      <c r="AB217" s="136">
        <v>0</v>
      </c>
      <c r="AC217" s="136">
        <v>0</v>
      </c>
      <c r="AD217" s="136">
        <v>0</v>
      </c>
      <c r="AE217" s="136">
        <v>0</v>
      </c>
      <c r="AF217" s="465">
        <v>0</v>
      </c>
      <c r="AG217" s="136">
        <v>0</v>
      </c>
      <c r="AH217" s="136">
        <v>0</v>
      </c>
      <c r="AI217" s="136">
        <v>0</v>
      </c>
      <c r="AJ217" s="136">
        <v>0</v>
      </c>
      <c r="AK217" s="136">
        <v>0</v>
      </c>
      <c r="AL217" s="167"/>
    </row>
    <row r="218" spans="1:38" s="48" customFormat="1" ht="37.5" customHeight="1" outlineLevel="1" x14ac:dyDescent="0.25">
      <c r="A218" s="122" t="s">
        <v>363</v>
      </c>
      <c r="B218" s="47">
        <v>1.5</v>
      </c>
      <c r="C218" s="165" t="s">
        <v>863</v>
      </c>
      <c r="D218" s="152">
        <v>0</v>
      </c>
      <c r="E218" s="371">
        <v>0</v>
      </c>
      <c r="F218" s="371">
        <v>0</v>
      </c>
      <c r="G218" s="371">
        <v>0</v>
      </c>
      <c r="H218" s="371">
        <v>0</v>
      </c>
      <c r="I218" s="152">
        <v>0</v>
      </c>
      <c r="J218" s="371">
        <v>0</v>
      </c>
      <c r="K218" s="371">
        <v>0</v>
      </c>
      <c r="L218" s="371">
        <v>0</v>
      </c>
      <c r="M218" s="371">
        <v>0</v>
      </c>
      <c r="N218" s="152">
        <v>0</v>
      </c>
      <c r="O218" s="152">
        <v>0</v>
      </c>
      <c r="P218" s="152">
        <v>0</v>
      </c>
      <c r="Q218" s="152">
        <v>0</v>
      </c>
      <c r="R218" s="152">
        <v>0</v>
      </c>
      <c r="S218" s="152">
        <v>0.24</v>
      </c>
      <c r="T218" s="370">
        <v>0.24</v>
      </c>
      <c r="U218" s="370">
        <v>0</v>
      </c>
      <c r="V218" s="370">
        <v>0</v>
      </c>
      <c r="W218" s="370">
        <v>0</v>
      </c>
      <c r="X218" s="136">
        <v>0</v>
      </c>
      <c r="Y218" s="136">
        <v>0</v>
      </c>
      <c r="Z218" s="136">
        <v>0</v>
      </c>
      <c r="AA218" s="135">
        <v>0</v>
      </c>
      <c r="AB218" s="136">
        <v>0</v>
      </c>
      <c r="AC218" s="136">
        <v>0</v>
      </c>
      <c r="AD218" s="136">
        <v>0</v>
      </c>
      <c r="AE218" s="136">
        <v>0</v>
      </c>
      <c r="AF218" s="465">
        <v>0</v>
      </c>
      <c r="AG218" s="136">
        <v>0</v>
      </c>
      <c r="AH218" s="136">
        <v>0</v>
      </c>
      <c r="AI218" s="136">
        <v>0</v>
      </c>
      <c r="AJ218" s="136">
        <v>0</v>
      </c>
      <c r="AK218" s="136">
        <v>0</v>
      </c>
      <c r="AL218" s="167"/>
    </row>
    <row r="219" spans="1:38" s="48" customFormat="1" ht="37.5" customHeight="1" outlineLevel="1" x14ac:dyDescent="0.25">
      <c r="A219" s="122" t="s">
        <v>363</v>
      </c>
      <c r="B219" s="47">
        <v>1.5</v>
      </c>
      <c r="C219" s="165" t="s">
        <v>876</v>
      </c>
      <c r="D219" s="152">
        <v>2.8859040600000001</v>
      </c>
      <c r="E219" s="371">
        <v>0</v>
      </c>
      <c r="F219" s="371">
        <v>1.8647640000000001</v>
      </c>
      <c r="G219" s="371">
        <v>0</v>
      </c>
      <c r="H219" s="371">
        <v>1.02114006</v>
      </c>
      <c r="I219" s="152">
        <v>2.8859040600000001</v>
      </c>
      <c r="J219" s="371">
        <v>0</v>
      </c>
      <c r="K219" s="371">
        <v>1.8647640000000001</v>
      </c>
      <c r="L219" s="371">
        <v>0</v>
      </c>
      <c r="M219" s="371">
        <v>1.02114006</v>
      </c>
      <c r="N219" s="152">
        <v>0</v>
      </c>
      <c r="O219" s="152">
        <v>0</v>
      </c>
      <c r="P219" s="152">
        <v>0</v>
      </c>
      <c r="Q219" s="152">
        <v>0</v>
      </c>
      <c r="R219" s="152">
        <v>0</v>
      </c>
      <c r="S219" s="152">
        <v>1.4390000000000001</v>
      </c>
      <c r="T219" s="370">
        <v>0</v>
      </c>
      <c r="U219" s="370">
        <v>0.45800000000000002</v>
      </c>
      <c r="V219" s="370">
        <v>0</v>
      </c>
      <c r="W219" s="370">
        <v>0.98100000000000009</v>
      </c>
      <c r="X219" s="136">
        <v>0</v>
      </c>
      <c r="Y219" s="136">
        <v>0</v>
      </c>
      <c r="Z219" s="136">
        <v>0</v>
      </c>
      <c r="AA219" s="135">
        <v>0</v>
      </c>
      <c r="AB219" s="136">
        <v>0</v>
      </c>
      <c r="AC219" s="136">
        <v>0</v>
      </c>
      <c r="AD219" s="136">
        <v>0</v>
      </c>
      <c r="AE219" s="136">
        <v>0</v>
      </c>
      <c r="AF219" s="465">
        <v>0</v>
      </c>
      <c r="AG219" s="136">
        <v>0</v>
      </c>
      <c r="AH219" s="136">
        <v>0</v>
      </c>
      <c r="AI219" s="136">
        <v>0</v>
      </c>
      <c r="AJ219" s="136">
        <v>0</v>
      </c>
      <c r="AK219" s="136">
        <v>0</v>
      </c>
      <c r="AL219" s="167"/>
    </row>
    <row r="220" spans="1:38" s="48" customFormat="1" ht="37.5" customHeight="1" outlineLevel="1" x14ac:dyDescent="0.25">
      <c r="A220" s="122" t="s">
        <v>363</v>
      </c>
      <c r="B220" s="47">
        <v>1.5</v>
      </c>
      <c r="C220" s="165" t="s">
        <v>887</v>
      </c>
      <c r="D220" s="152">
        <v>0</v>
      </c>
      <c r="E220" s="371">
        <v>0</v>
      </c>
      <c r="F220" s="371">
        <v>0</v>
      </c>
      <c r="G220" s="371">
        <v>0</v>
      </c>
      <c r="H220" s="371">
        <v>0</v>
      </c>
      <c r="I220" s="152">
        <v>0</v>
      </c>
      <c r="J220" s="371">
        <v>0</v>
      </c>
      <c r="K220" s="371">
        <v>0</v>
      </c>
      <c r="L220" s="371">
        <v>0</v>
      </c>
      <c r="M220" s="371">
        <v>0</v>
      </c>
      <c r="N220" s="152">
        <v>0</v>
      </c>
      <c r="O220" s="152">
        <v>0</v>
      </c>
      <c r="P220" s="152">
        <v>0</v>
      </c>
      <c r="Q220" s="152">
        <v>0</v>
      </c>
      <c r="R220" s="152">
        <v>0</v>
      </c>
      <c r="S220" s="152">
        <v>4.0000000000000001E-3</v>
      </c>
      <c r="T220" s="370">
        <v>0</v>
      </c>
      <c r="U220" s="370">
        <v>0</v>
      </c>
      <c r="V220" s="370">
        <v>0</v>
      </c>
      <c r="W220" s="370">
        <v>4.0000000000000001E-3</v>
      </c>
      <c r="X220" s="136">
        <v>0</v>
      </c>
      <c r="Y220" s="136">
        <v>0</v>
      </c>
      <c r="Z220" s="136">
        <v>0</v>
      </c>
      <c r="AA220" s="135">
        <v>0</v>
      </c>
      <c r="AB220" s="136">
        <v>0</v>
      </c>
      <c r="AC220" s="136">
        <v>0</v>
      </c>
      <c r="AD220" s="136">
        <v>0</v>
      </c>
      <c r="AE220" s="136">
        <v>0</v>
      </c>
      <c r="AF220" s="465">
        <v>0</v>
      </c>
      <c r="AG220" s="136">
        <v>0</v>
      </c>
      <c r="AH220" s="136">
        <v>0</v>
      </c>
      <c r="AI220" s="136">
        <v>0</v>
      </c>
      <c r="AJ220" s="136">
        <v>0</v>
      </c>
      <c r="AK220" s="136">
        <v>0</v>
      </c>
      <c r="AL220" s="167"/>
    </row>
    <row r="221" spans="1:38" s="48" customFormat="1" ht="37.5" customHeight="1" outlineLevel="1" x14ac:dyDescent="0.25">
      <c r="A221" s="122" t="s">
        <v>363</v>
      </c>
      <c r="B221" s="47">
        <v>1.5</v>
      </c>
      <c r="C221" s="165" t="s">
        <v>889</v>
      </c>
      <c r="D221" s="152">
        <v>0</v>
      </c>
      <c r="E221" s="371">
        <v>0</v>
      </c>
      <c r="F221" s="371">
        <v>0</v>
      </c>
      <c r="G221" s="371">
        <v>0</v>
      </c>
      <c r="H221" s="371">
        <v>0</v>
      </c>
      <c r="I221" s="152">
        <v>0</v>
      </c>
      <c r="J221" s="371">
        <v>0</v>
      </c>
      <c r="K221" s="371">
        <v>0</v>
      </c>
      <c r="L221" s="371">
        <v>0</v>
      </c>
      <c r="M221" s="371">
        <v>0</v>
      </c>
      <c r="N221" s="152">
        <v>0</v>
      </c>
      <c r="O221" s="152">
        <v>0</v>
      </c>
      <c r="P221" s="152">
        <v>0</v>
      </c>
      <c r="Q221" s="152">
        <v>0</v>
      </c>
      <c r="R221" s="152">
        <v>0</v>
      </c>
      <c r="S221" s="152">
        <v>1.2E-2</v>
      </c>
      <c r="T221" s="370">
        <v>0</v>
      </c>
      <c r="U221" s="370">
        <v>0</v>
      </c>
      <c r="V221" s="370">
        <v>0</v>
      </c>
      <c r="W221" s="370">
        <v>1.2E-2</v>
      </c>
      <c r="X221" s="136">
        <v>0</v>
      </c>
      <c r="Y221" s="136">
        <v>0</v>
      </c>
      <c r="Z221" s="136">
        <v>0</v>
      </c>
      <c r="AA221" s="135">
        <v>0</v>
      </c>
      <c r="AB221" s="136">
        <v>0</v>
      </c>
      <c r="AC221" s="136">
        <v>0</v>
      </c>
      <c r="AD221" s="136">
        <v>0</v>
      </c>
      <c r="AE221" s="136">
        <v>0</v>
      </c>
      <c r="AF221" s="465">
        <v>0</v>
      </c>
      <c r="AG221" s="136">
        <v>0</v>
      </c>
      <c r="AH221" s="136">
        <v>0</v>
      </c>
      <c r="AI221" s="136">
        <v>0</v>
      </c>
      <c r="AJ221" s="136">
        <v>0</v>
      </c>
      <c r="AK221" s="136">
        <v>0</v>
      </c>
      <c r="AL221" s="167"/>
    </row>
    <row r="222" spans="1:38" s="48" customFormat="1" ht="37.5" customHeight="1" outlineLevel="1" x14ac:dyDescent="0.25">
      <c r="A222" s="122" t="s">
        <v>363</v>
      </c>
      <c r="B222" s="47">
        <v>1.5</v>
      </c>
      <c r="C222" s="165" t="s">
        <v>900</v>
      </c>
      <c r="D222" s="152">
        <v>0</v>
      </c>
      <c r="E222" s="371">
        <v>0</v>
      </c>
      <c r="F222" s="371">
        <v>0</v>
      </c>
      <c r="G222" s="371">
        <v>0</v>
      </c>
      <c r="H222" s="371">
        <v>0</v>
      </c>
      <c r="I222" s="152">
        <v>0</v>
      </c>
      <c r="J222" s="371">
        <v>0</v>
      </c>
      <c r="K222" s="371">
        <v>0</v>
      </c>
      <c r="L222" s="371">
        <v>0</v>
      </c>
      <c r="M222" s="371">
        <v>0</v>
      </c>
      <c r="N222" s="152">
        <v>0</v>
      </c>
      <c r="O222" s="152">
        <v>0</v>
      </c>
      <c r="P222" s="152">
        <v>0</v>
      </c>
      <c r="Q222" s="152">
        <v>0</v>
      </c>
      <c r="R222" s="152">
        <v>0</v>
      </c>
      <c r="S222" s="152">
        <v>6.1289999999999996</v>
      </c>
      <c r="T222" s="370">
        <v>0.314</v>
      </c>
      <c r="U222" s="370">
        <v>0</v>
      </c>
      <c r="V222" s="370">
        <v>5.2949999999999999</v>
      </c>
      <c r="W222" s="370">
        <v>0.51999999999999957</v>
      </c>
      <c r="X222" s="136">
        <v>0</v>
      </c>
      <c r="Y222" s="136">
        <v>0</v>
      </c>
      <c r="Z222" s="136">
        <v>0</v>
      </c>
      <c r="AA222" s="135">
        <v>0</v>
      </c>
      <c r="AB222" s="136">
        <v>0</v>
      </c>
      <c r="AC222" s="136">
        <v>0</v>
      </c>
      <c r="AD222" s="136">
        <v>0</v>
      </c>
      <c r="AE222" s="136">
        <v>0</v>
      </c>
      <c r="AF222" s="465">
        <v>0</v>
      </c>
      <c r="AG222" s="136">
        <v>0</v>
      </c>
      <c r="AH222" s="136">
        <v>0</v>
      </c>
      <c r="AI222" s="136">
        <v>0</v>
      </c>
      <c r="AJ222" s="136">
        <v>0</v>
      </c>
      <c r="AK222" s="136">
        <v>0</v>
      </c>
      <c r="AL222" s="167"/>
    </row>
    <row r="223" spans="1:38" s="48" customFormat="1" ht="37.5" customHeight="1" outlineLevel="1" x14ac:dyDescent="0.25">
      <c r="A223" s="122" t="s">
        <v>363</v>
      </c>
      <c r="B223" s="47">
        <v>1.5</v>
      </c>
      <c r="C223" s="165" t="s">
        <v>901</v>
      </c>
      <c r="D223" s="152">
        <v>0</v>
      </c>
      <c r="E223" s="371">
        <v>0</v>
      </c>
      <c r="F223" s="371">
        <v>0</v>
      </c>
      <c r="G223" s="371">
        <v>0</v>
      </c>
      <c r="H223" s="371">
        <v>0</v>
      </c>
      <c r="I223" s="152">
        <v>0</v>
      </c>
      <c r="J223" s="371">
        <v>0</v>
      </c>
      <c r="K223" s="371">
        <v>0</v>
      </c>
      <c r="L223" s="371">
        <v>0</v>
      </c>
      <c r="M223" s="371">
        <v>0</v>
      </c>
      <c r="N223" s="152">
        <v>0</v>
      </c>
      <c r="O223" s="152">
        <v>0</v>
      </c>
      <c r="P223" s="152">
        <v>0</v>
      </c>
      <c r="Q223" s="152">
        <v>0</v>
      </c>
      <c r="R223" s="152">
        <v>0</v>
      </c>
      <c r="S223" s="152">
        <v>6.8019999999999996</v>
      </c>
      <c r="T223" s="370">
        <v>0</v>
      </c>
      <c r="U223" s="370">
        <v>0.59</v>
      </c>
      <c r="V223" s="370">
        <v>6.1820000000000004</v>
      </c>
      <c r="W223" s="370">
        <v>2.9999999999999361E-2</v>
      </c>
      <c r="X223" s="136">
        <v>0</v>
      </c>
      <c r="Y223" s="136">
        <v>0</v>
      </c>
      <c r="Z223" s="136">
        <v>0</v>
      </c>
      <c r="AA223" s="135">
        <v>0</v>
      </c>
      <c r="AB223" s="136">
        <v>0</v>
      </c>
      <c r="AC223" s="136">
        <v>0</v>
      </c>
      <c r="AD223" s="136">
        <v>0</v>
      </c>
      <c r="AE223" s="136">
        <v>0</v>
      </c>
      <c r="AF223" s="465">
        <v>0</v>
      </c>
      <c r="AG223" s="136">
        <v>0</v>
      </c>
      <c r="AH223" s="136">
        <v>0</v>
      </c>
      <c r="AI223" s="136">
        <v>0</v>
      </c>
      <c r="AJ223" s="136">
        <v>0</v>
      </c>
      <c r="AK223" s="136">
        <v>0</v>
      </c>
      <c r="AL223" s="167"/>
    </row>
    <row r="224" spans="1:38" s="48" customFormat="1" ht="37.5" customHeight="1" outlineLevel="1" x14ac:dyDescent="0.25">
      <c r="A224" s="122" t="s">
        <v>363</v>
      </c>
      <c r="B224" s="47">
        <v>1.5</v>
      </c>
      <c r="C224" s="165" t="s">
        <v>902</v>
      </c>
      <c r="D224" s="152">
        <v>0</v>
      </c>
      <c r="E224" s="371">
        <v>0</v>
      </c>
      <c r="F224" s="371">
        <v>0</v>
      </c>
      <c r="G224" s="371">
        <v>0</v>
      </c>
      <c r="H224" s="371">
        <v>0</v>
      </c>
      <c r="I224" s="152">
        <v>0</v>
      </c>
      <c r="J224" s="371">
        <v>0</v>
      </c>
      <c r="K224" s="371">
        <v>0</v>
      </c>
      <c r="L224" s="371">
        <v>0</v>
      </c>
      <c r="M224" s="371">
        <v>0</v>
      </c>
      <c r="N224" s="152">
        <v>0</v>
      </c>
      <c r="O224" s="152">
        <v>0</v>
      </c>
      <c r="P224" s="152">
        <v>0</v>
      </c>
      <c r="Q224" s="152">
        <v>0</v>
      </c>
      <c r="R224" s="152">
        <v>0</v>
      </c>
      <c r="S224" s="152">
        <v>8.0359999999999996</v>
      </c>
      <c r="T224" s="370">
        <v>0</v>
      </c>
      <c r="U224" s="370">
        <v>0.4</v>
      </c>
      <c r="V224" s="370">
        <v>7.2069999999999999</v>
      </c>
      <c r="W224" s="370">
        <v>0.42899999999999938</v>
      </c>
      <c r="X224" s="136">
        <v>0</v>
      </c>
      <c r="Y224" s="136">
        <v>0</v>
      </c>
      <c r="Z224" s="136">
        <v>0</v>
      </c>
      <c r="AA224" s="135">
        <v>0</v>
      </c>
      <c r="AB224" s="136">
        <v>0</v>
      </c>
      <c r="AC224" s="136">
        <v>0</v>
      </c>
      <c r="AD224" s="136">
        <v>0</v>
      </c>
      <c r="AE224" s="136">
        <v>0</v>
      </c>
      <c r="AF224" s="465">
        <v>0</v>
      </c>
      <c r="AG224" s="136">
        <v>0</v>
      </c>
      <c r="AH224" s="136">
        <v>0</v>
      </c>
      <c r="AI224" s="136">
        <v>0</v>
      </c>
      <c r="AJ224" s="136">
        <v>0</v>
      </c>
      <c r="AK224" s="136">
        <v>0</v>
      </c>
      <c r="AL224" s="167"/>
    </row>
    <row r="225" spans="1:38" s="48" customFormat="1" ht="37.5" customHeight="1" outlineLevel="1" x14ac:dyDescent="0.25">
      <c r="A225" s="122" t="s">
        <v>363</v>
      </c>
      <c r="B225" s="47">
        <v>1.5</v>
      </c>
      <c r="C225" s="165" t="s">
        <v>442</v>
      </c>
      <c r="D225" s="152">
        <v>11.781292090000001</v>
      </c>
      <c r="E225" s="371">
        <v>0</v>
      </c>
      <c r="F225" s="371">
        <v>10.01746554</v>
      </c>
      <c r="G225" s="371">
        <v>0</v>
      </c>
      <c r="H225" s="371">
        <v>1.7638265500000003</v>
      </c>
      <c r="I225" s="152">
        <v>8.54458305</v>
      </c>
      <c r="J225" s="371">
        <v>0</v>
      </c>
      <c r="K225" s="371">
        <v>6.7807564999999999</v>
      </c>
      <c r="L225" s="371">
        <v>0</v>
      </c>
      <c r="M225" s="371">
        <v>1.7638265500000003</v>
      </c>
      <c r="N225" s="152">
        <v>-3.23670904</v>
      </c>
      <c r="O225" s="152">
        <v>0</v>
      </c>
      <c r="P225" s="152">
        <v>-3.23670904</v>
      </c>
      <c r="Q225" s="152">
        <v>0</v>
      </c>
      <c r="R225" s="152">
        <v>0</v>
      </c>
      <c r="S225" s="152">
        <v>6.4619999999999997</v>
      </c>
      <c r="T225" s="370">
        <v>0</v>
      </c>
      <c r="U225" s="370">
        <v>1.1339999999999999</v>
      </c>
      <c r="V225" s="370">
        <v>1.133</v>
      </c>
      <c r="W225" s="370">
        <v>4.1949999999999994</v>
      </c>
      <c r="X225" s="136">
        <v>0</v>
      </c>
      <c r="Y225" s="136">
        <v>0</v>
      </c>
      <c r="Z225" s="136">
        <v>0</v>
      </c>
      <c r="AA225" s="135">
        <v>0</v>
      </c>
      <c r="AB225" s="136">
        <v>0</v>
      </c>
      <c r="AC225" s="136">
        <v>0</v>
      </c>
      <c r="AD225" s="136">
        <v>0</v>
      </c>
      <c r="AE225" s="136">
        <v>0</v>
      </c>
      <c r="AF225" s="465">
        <v>0</v>
      </c>
      <c r="AG225" s="136">
        <v>0</v>
      </c>
      <c r="AH225" s="136">
        <v>0</v>
      </c>
      <c r="AI225" s="136">
        <v>0</v>
      </c>
      <c r="AJ225" s="136">
        <v>0</v>
      </c>
      <c r="AK225" s="136">
        <v>0</v>
      </c>
      <c r="AL225" s="167"/>
    </row>
    <row r="226" spans="1:38" s="48" customFormat="1" ht="37.5" customHeight="1" outlineLevel="1" x14ac:dyDescent="0.25">
      <c r="A226" s="122" t="s">
        <v>367</v>
      </c>
      <c r="B226" s="47">
        <v>1.5</v>
      </c>
      <c r="C226" s="165" t="s">
        <v>1112</v>
      </c>
      <c r="D226" s="152">
        <v>0.85399999999999987</v>
      </c>
      <c r="E226" s="371">
        <v>0.498</v>
      </c>
      <c r="F226" s="371">
        <v>6.9000000000000006E-2</v>
      </c>
      <c r="G226" s="371">
        <v>0.28699999999999998</v>
      </c>
      <c r="H226" s="371">
        <v>0</v>
      </c>
      <c r="I226" s="152">
        <v>1.7664</v>
      </c>
      <c r="J226" s="371">
        <v>0.498</v>
      </c>
      <c r="K226" s="371">
        <v>6.9000000000000006E-2</v>
      </c>
      <c r="L226" s="371">
        <v>0.28699999999999998</v>
      </c>
      <c r="M226" s="371">
        <v>0.91239999999999999</v>
      </c>
      <c r="N226" s="152">
        <v>0.91239999999999999</v>
      </c>
      <c r="O226" s="152">
        <v>0</v>
      </c>
      <c r="P226" s="152">
        <v>0</v>
      </c>
      <c r="Q226" s="152">
        <v>0</v>
      </c>
      <c r="R226" s="152">
        <v>0.91239999999999999</v>
      </c>
      <c r="S226" s="152">
        <v>2.8835000000000002</v>
      </c>
      <c r="T226" s="370">
        <v>0</v>
      </c>
      <c r="U226" s="370">
        <v>1.5295000000000001</v>
      </c>
      <c r="V226" s="370">
        <v>0</v>
      </c>
      <c r="W226" s="370">
        <v>1.3540000000000001</v>
      </c>
      <c r="X226" s="136">
        <v>0</v>
      </c>
      <c r="Y226" s="136">
        <v>0</v>
      </c>
      <c r="Z226" s="136">
        <v>0</v>
      </c>
      <c r="AA226" s="135">
        <v>0</v>
      </c>
      <c r="AB226" s="136">
        <v>0</v>
      </c>
      <c r="AC226" s="136">
        <v>0</v>
      </c>
      <c r="AD226" s="136">
        <v>0</v>
      </c>
      <c r="AE226" s="136">
        <v>0</v>
      </c>
      <c r="AF226" s="465">
        <v>0</v>
      </c>
      <c r="AG226" s="136">
        <v>0</v>
      </c>
      <c r="AH226" s="136">
        <v>0</v>
      </c>
      <c r="AI226" s="136">
        <v>0</v>
      </c>
      <c r="AJ226" s="136">
        <v>0</v>
      </c>
      <c r="AK226" s="136">
        <v>0</v>
      </c>
      <c r="AL226" s="167"/>
    </row>
    <row r="227" spans="1:38" s="48" customFormat="1" ht="37.5" customHeight="1" outlineLevel="1" x14ac:dyDescent="0.25">
      <c r="A227" s="122" t="s">
        <v>365</v>
      </c>
      <c r="B227" s="47">
        <v>1.5</v>
      </c>
      <c r="C227" s="165" t="s">
        <v>915</v>
      </c>
      <c r="D227" s="152">
        <v>0</v>
      </c>
      <c r="E227" s="371">
        <v>0</v>
      </c>
      <c r="F227" s="371">
        <v>0</v>
      </c>
      <c r="G227" s="371">
        <v>0</v>
      </c>
      <c r="H227" s="371">
        <v>0</v>
      </c>
      <c r="I227" s="152">
        <v>5.3999999999999999E-2</v>
      </c>
      <c r="J227" s="371">
        <v>0</v>
      </c>
      <c r="K227" s="371">
        <v>0</v>
      </c>
      <c r="L227" s="371">
        <v>0</v>
      </c>
      <c r="M227" s="371">
        <v>5.3999999999999999E-2</v>
      </c>
      <c r="N227" s="152">
        <v>5.3999999999999999E-2</v>
      </c>
      <c r="O227" s="152">
        <v>0</v>
      </c>
      <c r="P227" s="152">
        <v>0</v>
      </c>
      <c r="Q227" s="152">
        <v>0</v>
      </c>
      <c r="R227" s="152">
        <v>5.3999999999999999E-2</v>
      </c>
      <c r="S227" s="152">
        <v>4.1289999999999996</v>
      </c>
      <c r="T227" s="370">
        <v>0</v>
      </c>
      <c r="U227" s="370">
        <v>4.0289999999999999</v>
      </c>
      <c r="V227" s="370">
        <v>0</v>
      </c>
      <c r="W227" s="370">
        <v>0.1</v>
      </c>
      <c r="X227" s="136">
        <v>0</v>
      </c>
      <c r="Y227" s="136">
        <v>0</v>
      </c>
      <c r="Z227" s="136">
        <v>0</v>
      </c>
      <c r="AA227" s="135">
        <v>0</v>
      </c>
      <c r="AB227" s="136">
        <v>0</v>
      </c>
      <c r="AC227" s="136">
        <v>0</v>
      </c>
      <c r="AD227" s="136">
        <v>0</v>
      </c>
      <c r="AE227" s="136">
        <v>0</v>
      </c>
      <c r="AF227" s="465">
        <v>0</v>
      </c>
      <c r="AG227" s="136">
        <v>0</v>
      </c>
      <c r="AH227" s="136">
        <v>0</v>
      </c>
      <c r="AI227" s="136">
        <v>0</v>
      </c>
      <c r="AJ227" s="136">
        <v>0</v>
      </c>
      <c r="AK227" s="136">
        <v>4.5999999999999996</v>
      </c>
      <c r="AL227" s="167"/>
    </row>
    <row r="228" spans="1:38" s="48" customFormat="1" ht="37.5" customHeight="1" outlineLevel="1" x14ac:dyDescent="0.25">
      <c r="A228" s="122" t="s">
        <v>366</v>
      </c>
      <c r="B228" s="47">
        <v>1.5</v>
      </c>
      <c r="C228" s="165" t="s">
        <v>907</v>
      </c>
      <c r="D228" s="152">
        <v>2.4990000000000001</v>
      </c>
      <c r="E228" s="371">
        <v>2.4990000000000001</v>
      </c>
      <c r="F228" s="371">
        <v>0</v>
      </c>
      <c r="G228" s="371">
        <v>0</v>
      </c>
      <c r="H228" s="371">
        <v>0</v>
      </c>
      <c r="I228" s="152">
        <v>2.4990000000000001</v>
      </c>
      <c r="J228" s="371">
        <v>2.4990000000000001</v>
      </c>
      <c r="K228" s="371">
        <v>0</v>
      </c>
      <c r="L228" s="371">
        <v>0</v>
      </c>
      <c r="M228" s="371">
        <v>0</v>
      </c>
      <c r="N228" s="152">
        <v>0</v>
      </c>
      <c r="O228" s="152">
        <v>0</v>
      </c>
      <c r="P228" s="152">
        <v>0</v>
      </c>
      <c r="Q228" s="152">
        <v>0</v>
      </c>
      <c r="R228" s="152">
        <v>0</v>
      </c>
      <c r="S228" s="152">
        <v>0.224</v>
      </c>
      <c r="T228" s="370">
        <v>0</v>
      </c>
      <c r="U228" s="370">
        <v>0</v>
      </c>
      <c r="V228" s="370">
        <v>0</v>
      </c>
      <c r="W228" s="370">
        <v>0.224</v>
      </c>
      <c r="X228" s="136">
        <v>0</v>
      </c>
      <c r="Y228" s="136">
        <v>0</v>
      </c>
      <c r="Z228" s="136">
        <v>0</v>
      </c>
      <c r="AA228" s="135">
        <v>0</v>
      </c>
      <c r="AB228" s="136">
        <v>0</v>
      </c>
      <c r="AC228" s="136">
        <v>0</v>
      </c>
      <c r="AD228" s="136">
        <v>0</v>
      </c>
      <c r="AE228" s="136">
        <v>0</v>
      </c>
      <c r="AF228" s="465">
        <v>0</v>
      </c>
      <c r="AG228" s="136">
        <v>0</v>
      </c>
      <c r="AH228" s="136">
        <v>0</v>
      </c>
      <c r="AI228" s="136">
        <v>0</v>
      </c>
      <c r="AJ228" s="136">
        <v>0</v>
      </c>
      <c r="AK228" s="136">
        <v>0</v>
      </c>
      <c r="AL228" s="167"/>
    </row>
    <row r="229" spans="1:38" s="48" customFormat="1" ht="37.5" customHeight="1" outlineLevel="1" x14ac:dyDescent="0.25">
      <c r="A229" s="122" t="s">
        <v>366</v>
      </c>
      <c r="B229" s="47">
        <v>1.5</v>
      </c>
      <c r="C229" s="165" t="s">
        <v>908</v>
      </c>
      <c r="D229" s="152">
        <v>0</v>
      </c>
      <c r="E229" s="371">
        <v>0</v>
      </c>
      <c r="F229" s="371">
        <v>0</v>
      </c>
      <c r="G229" s="371">
        <v>0</v>
      </c>
      <c r="H229" s="371">
        <v>0</v>
      </c>
      <c r="I229" s="152">
        <v>0</v>
      </c>
      <c r="J229" s="371">
        <v>0</v>
      </c>
      <c r="K229" s="371">
        <v>0</v>
      </c>
      <c r="L229" s="371">
        <v>0</v>
      </c>
      <c r="M229" s="371">
        <v>0</v>
      </c>
      <c r="N229" s="152">
        <v>0</v>
      </c>
      <c r="O229" s="152">
        <v>0</v>
      </c>
      <c r="P229" s="152">
        <v>0</v>
      </c>
      <c r="Q229" s="152">
        <v>0</v>
      </c>
      <c r="R229" s="152">
        <v>0</v>
      </c>
      <c r="S229" s="152">
        <v>0.19900000000000001</v>
      </c>
      <c r="T229" s="370">
        <v>0</v>
      </c>
      <c r="U229" s="370">
        <v>0</v>
      </c>
      <c r="V229" s="370">
        <v>0</v>
      </c>
      <c r="W229" s="370">
        <v>0.19900000000000001</v>
      </c>
      <c r="X229" s="136">
        <v>0</v>
      </c>
      <c r="Y229" s="136">
        <v>0</v>
      </c>
      <c r="Z229" s="136">
        <v>0</v>
      </c>
      <c r="AA229" s="135">
        <v>0</v>
      </c>
      <c r="AB229" s="136">
        <v>0</v>
      </c>
      <c r="AC229" s="136">
        <v>0</v>
      </c>
      <c r="AD229" s="136">
        <v>0</v>
      </c>
      <c r="AE229" s="136">
        <v>0</v>
      </c>
      <c r="AF229" s="465">
        <v>0</v>
      </c>
      <c r="AG229" s="136">
        <v>0</v>
      </c>
      <c r="AH229" s="136">
        <v>0</v>
      </c>
      <c r="AI229" s="136">
        <v>0</v>
      </c>
      <c r="AJ229" s="136">
        <v>0</v>
      </c>
      <c r="AK229" s="136">
        <v>0</v>
      </c>
      <c r="AL229" s="167"/>
    </row>
    <row r="230" spans="1:38" s="48" customFormat="1" ht="37.5" customHeight="1" outlineLevel="1" x14ac:dyDescent="0.25">
      <c r="A230" s="122" t="s">
        <v>363</v>
      </c>
      <c r="B230" s="47">
        <v>1.5</v>
      </c>
      <c r="C230" s="165" t="s">
        <v>1114</v>
      </c>
      <c r="D230" s="152">
        <v>1.9842670499999999</v>
      </c>
      <c r="E230" s="371">
        <v>0</v>
      </c>
      <c r="F230" s="371">
        <v>1.9842670499999999</v>
      </c>
      <c r="G230" s="371">
        <v>0</v>
      </c>
      <c r="H230" s="371">
        <v>0</v>
      </c>
      <c r="I230" s="152">
        <v>0.54469736000000002</v>
      </c>
      <c r="J230" s="371">
        <v>0</v>
      </c>
      <c r="K230" s="371">
        <v>0.54469736000000002</v>
      </c>
      <c r="L230" s="371">
        <v>0</v>
      </c>
      <c r="M230" s="371">
        <v>0</v>
      </c>
      <c r="N230" s="152">
        <v>-1.4395696899999999</v>
      </c>
      <c r="O230" s="152">
        <v>0</v>
      </c>
      <c r="P230" s="152">
        <v>-1.4395696899999999</v>
      </c>
      <c r="Q230" s="152">
        <v>0</v>
      </c>
      <c r="R230" s="152">
        <v>0</v>
      </c>
      <c r="S230" s="152">
        <v>0.93500000000000005</v>
      </c>
      <c r="T230" s="370">
        <v>0</v>
      </c>
      <c r="U230" s="370">
        <v>0.50600000000000001</v>
      </c>
      <c r="V230" s="370">
        <v>0</v>
      </c>
      <c r="W230" s="370">
        <v>0.42900000000000005</v>
      </c>
      <c r="X230" s="136">
        <v>0</v>
      </c>
      <c r="Y230" s="136">
        <v>0</v>
      </c>
      <c r="Z230" s="136">
        <v>0</v>
      </c>
      <c r="AA230" s="135">
        <v>0</v>
      </c>
      <c r="AB230" s="136">
        <v>0</v>
      </c>
      <c r="AC230" s="136">
        <v>0</v>
      </c>
      <c r="AD230" s="136">
        <v>0</v>
      </c>
      <c r="AE230" s="136">
        <v>0</v>
      </c>
      <c r="AF230" s="465">
        <v>0</v>
      </c>
      <c r="AG230" s="136">
        <v>0</v>
      </c>
      <c r="AH230" s="136">
        <v>0</v>
      </c>
      <c r="AI230" s="136">
        <v>0</v>
      </c>
      <c r="AJ230" s="136">
        <v>0</v>
      </c>
      <c r="AK230" s="136">
        <v>0</v>
      </c>
      <c r="AL230" s="167"/>
    </row>
    <row r="231" spans="1:38" s="48" customFormat="1" ht="37.5" customHeight="1" outlineLevel="1" x14ac:dyDescent="0.25">
      <c r="A231" s="122" t="s">
        <v>363</v>
      </c>
      <c r="B231" s="47">
        <v>1.5</v>
      </c>
      <c r="C231" s="165" t="s">
        <v>909</v>
      </c>
      <c r="D231" s="152">
        <v>0</v>
      </c>
      <c r="E231" s="371">
        <v>0</v>
      </c>
      <c r="F231" s="371">
        <v>0</v>
      </c>
      <c r="G231" s="371">
        <v>0</v>
      </c>
      <c r="H231" s="371">
        <v>0</v>
      </c>
      <c r="I231" s="152">
        <v>0</v>
      </c>
      <c r="J231" s="371">
        <v>0</v>
      </c>
      <c r="K231" s="371">
        <v>0</v>
      </c>
      <c r="L231" s="371">
        <v>0</v>
      </c>
      <c r="M231" s="371">
        <v>0</v>
      </c>
      <c r="N231" s="152">
        <v>0</v>
      </c>
      <c r="O231" s="152">
        <v>0</v>
      </c>
      <c r="P231" s="152">
        <v>0</v>
      </c>
      <c r="Q231" s="152">
        <v>0</v>
      </c>
      <c r="R231" s="152">
        <v>0</v>
      </c>
      <c r="S231" s="152">
        <v>0.16900000000000001</v>
      </c>
      <c r="T231" s="370">
        <v>0</v>
      </c>
      <c r="U231" s="370">
        <v>0.11899999999999999</v>
      </c>
      <c r="V231" s="370">
        <v>0</v>
      </c>
      <c r="W231" s="370">
        <v>5.0000000000000017E-2</v>
      </c>
      <c r="X231" s="136">
        <v>0</v>
      </c>
      <c r="Y231" s="136">
        <v>0</v>
      </c>
      <c r="Z231" s="136">
        <v>0</v>
      </c>
      <c r="AA231" s="135">
        <v>0</v>
      </c>
      <c r="AB231" s="136">
        <v>0</v>
      </c>
      <c r="AC231" s="136">
        <v>0</v>
      </c>
      <c r="AD231" s="136">
        <v>0</v>
      </c>
      <c r="AE231" s="136">
        <v>0</v>
      </c>
      <c r="AF231" s="465">
        <v>0</v>
      </c>
      <c r="AG231" s="136">
        <v>0</v>
      </c>
      <c r="AH231" s="136">
        <v>0</v>
      </c>
      <c r="AI231" s="136">
        <v>0</v>
      </c>
      <c r="AJ231" s="136">
        <v>0</v>
      </c>
      <c r="AK231" s="136">
        <v>0</v>
      </c>
      <c r="AL231" s="167"/>
    </row>
    <row r="232" spans="1:38" s="48" customFormat="1" ht="37.5" customHeight="1" outlineLevel="1" x14ac:dyDescent="0.25">
      <c r="A232" s="122" t="s">
        <v>363</v>
      </c>
      <c r="B232" s="47">
        <v>1.5</v>
      </c>
      <c r="C232" s="165" t="s">
        <v>910</v>
      </c>
      <c r="D232" s="152">
        <v>0</v>
      </c>
      <c r="E232" s="371">
        <v>0</v>
      </c>
      <c r="F232" s="371">
        <v>0</v>
      </c>
      <c r="G232" s="371">
        <v>0</v>
      </c>
      <c r="H232" s="371">
        <v>0</v>
      </c>
      <c r="I232" s="152">
        <v>0</v>
      </c>
      <c r="J232" s="371">
        <v>0</v>
      </c>
      <c r="K232" s="371">
        <v>0</v>
      </c>
      <c r="L232" s="371">
        <v>0</v>
      </c>
      <c r="M232" s="371">
        <v>0</v>
      </c>
      <c r="N232" s="152">
        <v>0</v>
      </c>
      <c r="O232" s="152">
        <v>0</v>
      </c>
      <c r="P232" s="152">
        <v>0</v>
      </c>
      <c r="Q232" s="152">
        <v>0</v>
      </c>
      <c r="R232" s="152">
        <v>0</v>
      </c>
      <c r="S232" s="152">
        <v>0.124</v>
      </c>
      <c r="T232" s="370">
        <v>0</v>
      </c>
      <c r="U232" s="370">
        <v>8.4000000000000005E-2</v>
      </c>
      <c r="V232" s="370">
        <v>0</v>
      </c>
      <c r="W232" s="370">
        <v>3.9999999999999994E-2</v>
      </c>
      <c r="X232" s="136">
        <v>0</v>
      </c>
      <c r="Y232" s="136">
        <v>0</v>
      </c>
      <c r="Z232" s="136">
        <v>0</v>
      </c>
      <c r="AA232" s="135">
        <v>0</v>
      </c>
      <c r="AB232" s="136">
        <v>0</v>
      </c>
      <c r="AC232" s="136">
        <v>0</v>
      </c>
      <c r="AD232" s="136">
        <v>0</v>
      </c>
      <c r="AE232" s="136">
        <v>0</v>
      </c>
      <c r="AF232" s="465">
        <v>0</v>
      </c>
      <c r="AG232" s="136">
        <v>0</v>
      </c>
      <c r="AH232" s="136">
        <v>0</v>
      </c>
      <c r="AI232" s="136">
        <v>0</v>
      </c>
      <c r="AJ232" s="136">
        <v>0</v>
      </c>
      <c r="AK232" s="136">
        <v>0</v>
      </c>
      <c r="AL232" s="167"/>
    </row>
    <row r="233" spans="1:38" s="48" customFormat="1" ht="37.5" customHeight="1" outlineLevel="1" x14ac:dyDescent="0.25">
      <c r="A233" s="122" t="s">
        <v>363</v>
      </c>
      <c r="B233" s="47">
        <v>1.5</v>
      </c>
      <c r="C233" s="165" t="s">
        <v>911</v>
      </c>
      <c r="D233" s="152">
        <v>0</v>
      </c>
      <c r="E233" s="371">
        <v>0</v>
      </c>
      <c r="F233" s="371">
        <v>0</v>
      </c>
      <c r="G233" s="371">
        <v>0</v>
      </c>
      <c r="H233" s="371">
        <v>0</v>
      </c>
      <c r="I233" s="152">
        <v>0</v>
      </c>
      <c r="J233" s="371">
        <v>0</v>
      </c>
      <c r="K233" s="371">
        <v>0</v>
      </c>
      <c r="L233" s="371">
        <v>0</v>
      </c>
      <c r="M233" s="371">
        <v>0</v>
      </c>
      <c r="N233" s="152">
        <v>0</v>
      </c>
      <c r="O233" s="152">
        <v>0</v>
      </c>
      <c r="P233" s="152">
        <v>0</v>
      </c>
      <c r="Q233" s="152">
        <v>0</v>
      </c>
      <c r="R233" s="152">
        <v>0</v>
      </c>
      <c r="S233" s="152">
        <v>0.13800000000000001</v>
      </c>
      <c r="T233" s="370">
        <v>0</v>
      </c>
      <c r="U233" s="370">
        <v>9.8000000000000004E-2</v>
      </c>
      <c r="V233" s="370">
        <v>0</v>
      </c>
      <c r="W233" s="370">
        <v>4.0000000000000008E-2</v>
      </c>
      <c r="X233" s="136">
        <v>0</v>
      </c>
      <c r="Y233" s="136">
        <v>0</v>
      </c>
      <c r="Z233" s="136">
        <v>0</v>
      </c>
      <c r="AA233" s="135">
        <v>0</v>
      </c>
      <c r="AB233" s="136">
        <v>0</v>
      </c>
      <c r="AC233" s="136">
        <v>0</v>
      </c>
      <c r="AD233" s="136">
        <v>0</v>
      </c>
      <c r="AE233" s="136">
        <v>0</v>
      </c>
      <c r="AF233" s="465">
        <v>0</v>
      </c>
      <c r="AG233" s="136">
        <v>0</v>
      </c>
      <c r="AH233" s="136">
        <v>0</v>
      </c>
      <c r="AI233" s="136">
        <v>0</v>
      </c>
      <c r="AJ233" s="136">
        <v>0</v>
      </c>
      <c r="AK233" s="136">
        <v>0</v>
      </c>
      <c r="AL233" s="167"/>
    </row>
    <row r="234" spans="1:38" s="48" customFormat="1" ht="37.5" customHeight="1" outlineLevel="1" x14ac:dyDescent="0.25">
      <c r="A234" s="122" t="s">
        <v>363</v>
      </c>
      <c r="B234" s="47">
        <v>1.5</v>
      </c>
      <c r="C234" s="165" t="s">
        <v>912</v>
      </c>
      <c r="D234" s="152">
        <v>0.11471329</v>
      </c>
      <c r="E234" s="371">
        <v>0.11471329</v>
      </c>
      <c r="F234" s="371">
        <v>0</v>
      </c>
      <c r="G234" s="371">
        <v>0</v>
      </c>
      <c r="H234" s="371">
        <v>0</v>
      </c>
      <c r="I234" s="152">
        <v>0.11471329</v>
      </c>
      <c r="J234" s="371">
        <v>0.11471329</v>
      </c>
      <c r="K234" s="371">
        <v>0</v>
      </c>
      <c r="L234" s="371">
        <v>0</v>
      </c>
      <c r="M234" s="371">
        <v>0</v>
      </c>
      <c r="N234" s="152">
        <v>0</v>
      </c>
      <c r="O234" s="152">
        <v>0</v>
      </c>
      <c r="P234" s="152">
        <v>0</v>
      </c>
      <c r="Q234" s="152">
        <v>0</v>
      </c>
      <c r="R234" s="152">
        <v>0</v>
      </c>
      <c r="S234" s="152">
        <v>0.20100000000000001</v>
      </c>
      <c r="T234" s="370">
        <v>0.04</v>
      </c>
      <c r="U234" s="370">
        <v>0.161</v>
      </c>
      <c r="V234" s="370">
        <v>0</v>
      </c>
      <c r="W234" s="370">
        <v>0</v>
      </c>
      <c r="X234" s="136">
        <v>0</v>
      </c>
      <c r="Y234" s="136">
        <v>0</v>
      </c>
      <c r="Z234" s="136">
        <v>0</v>
      </c>
      <c r="AA234" s="135">
        <v>0</v>
      </c>
      <c r="AB234" s="136">
        <v>0</v>
      </c>
      <c r="AC234" s="136">
        <v>0</v>
      </c>
      <c r="AD234" s="136">
        <v>0</v>
      </c>
      <c r="AE234" s="136">
        <v>0</v>
      </c>
      <c r="AF234" s="465">
        <v>0</v>
      </c>
      <c r="AG234" s="136">
        <v>0</v>
      </c>
      <c r="AH234" s="136">
        <v>0</v>
      </c>
      <c r="AI234" s="136">
        <v>0</v>
      </c>
      <c r="AJ234" s="136">
        <v>0</v>
      </c>
      <c r="AK234" s="136">
        <v>0</v>
      </c>
      <c r="AL234" s="167"/>
    </row>
    <row r="235" spans="1:38" s="48" customFormat="1" ht="37.5" customHeight="1" outlineLevel="1" x14ac:dyDescent="0.25">
      <c r="A235" s="122" t="s">
        <v>363</v>
      </c>
      <c r="B235" s="47">
        <v>1.5</v>
      </c>
      <c r="C235" s="165" t="s">
        <v>913</v>
      </c>
      <c r="D235" s="152">
        <v>0</v>
      </c>
      <c r="E235" s="371">
        <v>0</v>
      </c>
      <c r="F235" s="371">
        <v>0</v>
      </c>
      <c r="G235" s="371">
        <v>0</v>
      </c>
      <c r="H235" s="371">
        <v>0</v>
      </c>
      <c r="I235" s="152">
        <v>0</v>
      </c>
      <c r="J235" s="371">
        <v>0</v>
      </c>
      <c r="K235" s="371">
        <v>0</v>
      </c>
      <c r="L235" s="371">
        <v>0</v>
      </c>
      <c r="M235" s="371">
        <v>0</v>
      </c>
      <c r="N235" s="152">
        <v>0</v>
      </c>
      <c r="O235" s="152">
        <v>0</v>
      </c>
      <c r="P235" s="152">
        <v>0</v>
      </c>
      <c r="Q235" s="152">
        <v>0</v>
      </c>
      <c r="R235" s="152">
        <v>0</v>
      </c>
      <c r="S235" s="152">
        <v>0.30299999999999999</v>
      </c>
      <c r="T235" s="370">
        <v>0</v>
      </c>
      <c r="U235" s="370">
        <v>0.24299999999999999</v>
      </c>
      <c r="V235" s="370">
        <v>0</v>
      </c>
      <c r="W235" s="370">
        <v>0.06</v>
      </c>
      <c r="X235" s="136">
        <v>0</v>
      </c>
      <c r="Y235" s="136">
        <v>0</v>
      </c>
      <c r="Z235" s="136">
        <v>0</v>
      </c>
      <c r="AA235" s="135">
        <v>0</v>
      </c>
      <c r="AB235" s="136">
        <v>0</v>
      </c>
      <c r="AC235" s="136">
        <v>0</v>
      </c>
      <c r="AD235" s="136">
        <v>0</v>
      </c>
      <c r="AE235" s="136">
        <v>0</v>
      </c>
      <c r="AF235" s="465">
        <v>0</v>
      </c>
      <c r="AG235" s="136">
        <v>0</v>
      </c>
      <c r="AH235" s="136">
        <v>0</v>
      </c>
      <c r="AI235" s="136">
        <v>0</v>
      </c>
      <c r="AJ235" s="136">
        <v>0</v>
      </c>
      <c r="AK235" s="136">
        <v>0</v>
      </c>
      <c r="AL235" s="167"/>
    </row>
    <row r="236" spans="1:38" s="48" customFormat="1" ht="37.5" customHeight="1" outlineLevel="1" x14ac:dyDescent="0.25">
      <c r="A236" s="122" t="s">
        <v>363</v>
      </c>
      <c r="B236" s="47">
        <v>1.5</v>
      </c>
      <c r="C236" s="165" t="s">
        <v>916</v>
      </c>
      <c r="D236" s="152">
        <v>2.7516879799999998</v>
      </c>
      <c r="E236" s="371">
        <v>0</v>
      </c>
      <c r="F236" s="371">
        <v>2.7516879799999998</v>
      </c>
      <c r="G236" s="371">
        <v>0</v>
      </c>
      <c r="H236" s="371">
        <v>0</v>
      </c>
      <c r="I236" s="152">
        <v>6.2489998599999996</v>
      </c>
      <c r="J236" s="371">
        <v>0</v>
      </c>
      <c r="K236" s="371">
        <v>6.2489998599999996</v>
      </c>
      <c r="L236" s="371">
        <v>0</v>
      </c>
      <c r="M236" s="371">
        <v>0</v>
      </c>
      <c r="N236" s="152">
        <v>3.4973118799999998</v>
      </c>
      <c r="O236" s="152">
        <v>0</v>
      </c>
      <c r="P236" s="152">
        <v>3.4973118799999998</v>
      </c>
      <c r="Q236" s="152">
        <v>0</v>
      </c>
      <c r="R236" s="152">
        <v>0</v>
      </c>
      <c r="S236" s="152">
        <v>3.2730000000000006</v>
      </c>
      <c r="T236" s="370">
        <v>0</v>
      </c>
      <c r="U236" s="370">
        <v>2.8410000000000002</v>
      </c>
      <c r="V236" s="370">
        <v>0.123</v>
      </c>
      <c r="W236" s="370">
        <v>0.30899999999999994</v>
      </c>
      <c r="X236" s="136">
        <v>0</v>
      </c>
      <c r="Y236" s="136">
        <v>0</v>
      </c>
      <c r="Z236" s="136">
        <v>0</v>
      </c>
      <c r="AA236" s="135">
        <v>0</v>
      </c>
      <c r="AB236" s="136">
        <v>0</v>
      </c>
      <c r="AC236" s="136">
        <v>0</v>
      </c>
      <c r="AD236" s="136">
        <v>0</v>
      </c>
      <c r="AE236" s="136">
        <v>0</v>
      </c>
      <c r="AF236" s="465">
        <v>0</v>
      </c>
      <c r="AG236" s="136">
        <v>0</v>
      </c>
      <c r="AH236" s="136">
        <v>0</v>
      </c>
      <c r="AI236" s="136">
        <v>0</v>
      </c>
      <c r="AJ236" s="136">
        <v>0</v>
      </c>
      <c r="AK236" s="136">
        <v>0</v>
      </c>
      <c r="AL236" s="167"/>
    </row>
    <row r="237" spans="1:38" s="48" customFormat="1" ht="37.5" customHeight="1" outlineLevel="1" x14ac:dyDescent="0.25">
      <c r="A237" s="122" t="s">
        <v>365</v>
      </c>
      <c r="B237" s="47">
        <v>1.5</v>
      </c>
      <c r="C237" s="165" t="s">
        <v>918</v>
      </c>
      <c r="D237" s="152">
        <v>0.64505045000000005</v>
      </c>
      <c r="E237" s="371">
        <v>0.64505045000000005</v>
      </c>
      <c r="F237" s="371">
        <v>0</v>
      </c>
      <c r="G237" s="371">
        <v>0</v>
      </c>
      <c r="H237" s="371">
        <v>0</v>
      </c>
      <c r="I237" s="152">
        <v>0.64505045000000005</v>
      </c>
      <c r="J237" s="371">
        <v>0.64505045000000005</v>
      </c>
      <c r="K237" s="371">
        <v>0</v>
      </c>
      <c r="L237" s="371">
        <v>0</v>
      </c>
      <c r="M237" s="371">
        <v>0</v>
      </c>
      <c r="N237" s="152">
        <v>0</v>
      </c>
      <c r="O237" s="152">
        <v>0</v>
      </c>
      <c r="P237" s="152">
        <v>0</v>
      </c>
      <c r="Q237" s="152">
        <v>0</v>
      </c>
      <c r="R237" s="152">
        <v>0</v>
      </c>
      <c r="S237" s="152">
        <v>0.54700000000000004</v>
      </c>
      <c r="T237" s="370">
        <v>0.54700000000000004</v>
      </c>
      <c r="U237" s="370">
        <v>0</v>
      </c>
      <c r="V237" s="370">
        <v>0</v>
      </c>
      <c r="W237" s="370">
        <v>0</v>
      </c>
      <c r="X237" s="136">
        <v>0</v>
      </c>
      <c r="Y237" s="136">
        <v>0</v>
      </c>
      <c r="Z237" s="136">
        <v>0</v>
      </c>
      <c r="AA237" s="135">
        <v>0</v>
      </c>
      <c r="AB237" s="136">
        <v>0</v>
      </c>
      <c r="AC237" s="136">
        <v>0</v>
      </c>
      <c r="AD237" s="136">
        <v>0</v>
      </c>
      <c r="AE237" s="136">
        <v>0</v>
      </c>
      <c r="AF237" s="465">
        <v>0</v>
      </c>
      <c r="AG237" s="136">
        <v>0</v>
      </c>
      <c r="AH237" s="136">
        <v>0</v>
      </c>
      <c r="AI237" s="136">
        <v>0</v>
      </c>
      <c r="AJ237" s="136">
        <v>0</v>
      </c>
      <c r="AK237" s="136">
        <v>0</v>
      </c>
      <c r="AL237" s="167"/>
    </row>
    <row r="238" spans="1:38" s="48" customFormat="1" ht="37.5" customHeight="1" outlineLevel="1" x14ac:dyDescent="0.25">
      <c r="A238" s="122" t="s">
        <v>365</v>
      </c>
      <c r="B238" s="47">
        <v>1.5</v>
      </c>
      <c r="C238" s="165" t="s">
        <v>919</v>
      </c>
      <c r="D238" s="152">
        <v>5.307891E-2</v>
      </c>
      <c r="E238" s="371">
        <v>5.307891E-2</v>
      </c>
      <c r="F238" s="371">
        <v>0</v>
      </c>
      <c r="G238" s="371">
        <v>0</v>
      </c>
      <c r="H238" s="371">
        <v>0</v>
      </c>
      <c r="I238" s="152">
        <v>5.307891E-2</v>
      </c>
      <c r="J238" s="371">
        <v>5.307891E-2</v>
      </c>
      <c r="K238" s="371">
        <v>0</v>
      </c>
      <c r="L238" s="371">
        <v>0</v>
      </c>
      <c r="M238" s="371">
        <v>0</v>
      </c>
      <c r="N238" s="152">
        <v>0</v>
      </c>
      <c r="O238" s="152">
        <v>0</v>
      </c>
      <c r="P238" s="152">
        <v>0</v>
      </c>
      <c r="Q238" s="152">
        <v>0</v>
      </c>
      <c r="R238" s="152">
        <v>0</v>
      </c>
      <c r="S238" s="152">
        <v>5.2999999999999999E-2</v>
      </c>
      <c r="T238" s="370">
        <v>5.2999999999999999E-2</v>
      </c>
      <c r="U238" s="370">
        <v>0</v>
      </c>
      <c r="V238" s="370">
        <v>0</v>
      </c>
      <c r="W238" s="370">
        <v>0</v>
      </c>
      <c r="X238" s="136">
        <v>0</v>
      </c>
      <c r="Y238" s="136">
        <v>0</v>
      </c>
      <c r="Z238" s="136">
        <v>0</v>
      </c>
      <c r="AA238" s="135">
        <v>0</v>
      </c>
      <c r="AB238" s="136">
        <v>0</v>
      </c>
      <c r="AC238" s="136">
        <v>0</v>
      </c>
      <c r="AD238" s="136">
        <v>0</v>
      </c>
      <c r="AE238" s="136">
        <v>0</v>
      </c>
      <c r="AF238" s="465">
        <v>0</v>
      </c>
      <c r="AG238" s="136">
        <v>0</v>
      </c>
      <c r="AH238" s="136">
        <v>0</v>
      </c>
      <c r="AI238" s="136">
        <v>0</v>
      </c>
      <c r="AJ238" s="136">
        <v>0</v>
      </c>
      <c r="AK238" s="136">
        <v>0</v>
      </c>
      <c r="AL238" s="167"/>
    </row>
    <row r="239" spans="1:38" s="48" customFormat="1" ht="37.5" customHeight="1" outlineLevel="1" x14ac:dyDescent="0.25">
      <c r="A239" s="122" t="s">
        <v>366</v>
      </c>
      <c r="B239" s="47">
        <v>1.5</v>
      </c>
      <c r="C239" s="165" t="s">
        <v>917</v>
      </c>
      <c r="D239" s="152">
        <v>0</v>
      </c>
      <c r="E239" s="371">
        <v>0</v>
      </c>
      <c r="F239" s="371">
        <v>0</v>
      </c>
      <c r="G239" s="371">
        <v>0</v>
      </c>
      <c r="H239" s="371">
        <v>0</v>
      </c>
      <c r="I239" s="152">
        <v>0</v>
      </c>
      <c r="J239" s="371">
        <v>0</v>
      </c>
      <c r="K239" s="371">
        <v>0</v>
      </c>
      <c r="L239" s="371">
        <v>0</v>
      </c>
      <c r="M239" s="371">
        <v>0</v>
      </c>
      <c r="N239" s="152">
        <v>0</v>
      </c>
      <c r="O239" s="152">
        <v>0</v>
      </c>
      <c r="P239" s="152">
        <v>0</v>
      </c>
      <c r="Q239" s="152">
        <v>0</v>
      </c>
      <c r="R239" s="152">
        <v>0</v>
      </c>
      <c r="S239" s="152">
        <v>1.399</v>
      </c>
      <c r="T239" s="370">
        <v>0</v>
      </c>
      <c r="U239" s="370">
        <v>1.0629999999999999</v>
      </c>
      <c r="V239" s="370">
        <v>0</v>
      </c>
      <c r="W239" s="370">
        <v>0.33600000000000002</v>
      </c>
      <c r="X239" s="136">
        <v>0</v>
      </c>
      <c r="Y239" s="136">
        <v>0</v>
      </c>
      <c r="Z239" s="136">
        <v>0</v>
      </c>
      <c r="AA239" s="135">
        <v>0</v>
      </c>
      <c r="AB239" s="136">
        <v>0</v>
      </c>
      <c r="AC239" s="136">
        <v>0</v>
      </c>
      <c r="AD239" s="136">
        <v>0</v>
      </c>
      <c r="AE239" s="136">
        <v>0</v>
      </c>
      <c r="AF239" s="465">
        <v>0</v>
      </c>
      <c r="AG239" s="136">
        <v>0</v>
      </c>
      <c r="AH239" s="136">
        <v>0</v>
      </c>
      <c r="AI239" s="136">
        <v>0</v>
      </c>
      <c r="AJ239" s="136">
        <v>0</v>
      </c>
      <c r="AK239" s="136">
        <v>0</v>
      </c>
      <c r="AL239" s="167"/>
    </row>
    <row r="240" spans="1:38" s="48" customFormat="1" ht="37.5" customHeight="1" outlineLevel="1" x14ac:dyDescent="0.25">
      <c r="A240" s="122" t="s">
        <v>365</v>
      </c>
      <c r="B240" s="47">
        <v>1.5</v>
      </c>
      <c r="C240" s="165" t="s">
        <v>450</v>
      </c>
      <c r="D240" s="152">
        <v>1E-3</v>
      </c>
      <c r="E240" s="371">
        <v>0</v>
      </c>
      <c r="F240" s="371">
        <v>0</v>
      </c>
      <c r="G240" s="371">
        <v>0</v>
      </c>
      <c r="H240" s="371">
        <v>1E-3</v>
      </c>
      <c r="I240" s="152">
        <v>0</v>
      </c>
      <c r="J240" s="371">
        <v>0</v>
      </c>
      <c r="K240" s="371">
        <v>0</v>
      </c>
      <c r="L240" s="371">
        <v>0</v>
      </c>
      <c r="M240" s="371">
        <v>0</v>
      </c>
      <c r="N240" s="152">
        <v>-1E-3</v>
      </c>
      <c r="O240" s="152">
        <v>0</v>
      </c>
      <c r="P240" s="152">
        <v>0</v>
      </c>
      <c r="Q240" s="152">
        <v>0</v>
      </c>
      <c r="R240" s="152">
        <v>-1E-3</v>
      </c>
      <c r="S240" s="152">
        <v>0</v>
      </c>
      <c r="T240" s="370">
        <v>0</v>
      </c>
      <c r="U240" s="370">
        <v>0</v>
      </c>
      <c r="V240" s="370">
        <v>0</v>
      </c>
      <c r="W240" s="370">
        <v>0</v>
      </c>
      <c r="X240" s="136">
        <v>0</v>
      </c>
      <c r="Y240" s="136">
        <v>0</v>
      </c>
      <c r="Z240" s="136">
        <v>0</v>
      </c>
      <c r="AA240" s="135">
        <v>0</v>
      </c>
      <c r="AB240" s="136">
        <v>0</v>
      </c>
      <c r="AC240" s="136">
        <v>0</v>
      </c>
      <c r="AD240" s="136">
        <v>0</v>
      </c>
      <c r="AE240" s="136">
        <v>0</v>
      </c>
      <c r="AF240" s="465">
        <v>0</v>
      </c>
      <c r="AG240" s="136">
        <v>0</v>
      </c>
      <c r="AH240" s="136">
        <v>0</v>
      </c>
      <c r="AI240" s="136">
        <v>0</v>
      </c>
      <c r="AJ240" s="136">
        <v>0</v>
      </c>
      <c r="AK240" s="136">
        <v>0</v>
      </c>
      <c r="AL240" s="167"/>
    </row>
    <row r="241" spans="1:38" s="48" customFormat="1" ht="37.5" customHeight="1" outlineLevel="1" x14ac:dyDescent="0.25">
      <c r="A241" s="122" t="s">
        <v>366</v>
      </c>
      <c r="B241" s="47">
        <v>1.5</v>
      </c>
      <c r="C241" s="165" t="s">
        <v>450</v>
      </c>
      <c r="D241" s="152">
        <v>0.442</v>
      </c>
      <c r="E241" s="371">
        <v>0</v>
      </c>
      <c r="F241" s="371">
        <v>0</v>
      </c>
      <c r="G241" s="371">
        <v>0</v>
      </c>
      <c r="H241" s="371">
        <v>0.442</v>
      </c>
      <c r="I241" s="152">
        <v>0.442</v>
      </c>
      <c r="J241" s="371">
        <v>0</v>
      </c>
      <c r="K241" s="371">
        <v>0</v>
      </c>
      <c r="L241" s="371">
        <v>0</v>
      </c>
      <c r="M241" s="371">
        <v>0.442</v>
      </c>
      <c r="N241" s="152">
        <v>0</v>
      </c>
      <c r="O241" s="152">
        <v>0</v>
      </c>
      <c r="P241" s="152">
        <v>0</v>
      </c>
      <c r="Q241" s="152">
        <v>0</v>
      </c>
      <c r="R241" s="152">
        <v>0</v>
      </c>
      <c r="S241" s="152">
        <v>3.6879999999999997</v>
      </c>
      <c r="T241" s="370">
        <v>0</v>
      </c>
      <c r="U241" s="370">
        <v>0</v>
      </c>
      <c r="V241" s="370">
        <v>0</v>
      </c>
      <c r="W241" s="370">
        <v>3.6879999999999997</v>
      </c>
      <c r="X241" s="136">
        <v>0</v>
      </c>
      <c r="Y241" s="136">
        <v>0</v>
      </c>
      <c r="Z241" s="136">
        <v>0</v>
      </c>
      <c r="AA241" s="135">
        <v>0</v>
      </c>
      <c r="AB241" s="136">
        <v>0</v>
      </c>
      <c r="AC241" s="136">
        <v>0</v>
      </c>
      <c r="AD241" s="136">
        <v>0</v>
      </c>
      <c r="AE241" s="136">
        <v>0</v>
      </c>
      <c r="AF241" s="465">
        <v>0</v>
      </c>
      <c r="AG241" s="136">
        <v>0</v>
      </c>
      <c r="AH241" s="136">
        <v>0</v>
      </c>
      <c r="AI241" s="136">
        <v>0</v>
      </c>
      <c r="AJ241" s="136">
        <v>0</v>
      </c>
      <c r="AK241" s="136">
        <v>0</v>
      </c>
      <c r="AL241" s="167"/>
    </row>
    <row r="242" spans="1:38" s="48" customFormat="1" ht="37.5" customHeight="1" outlineLevel="1" x14ac:dyDescent="0.25">
      <c r="A242" s="122" t="s">
        <v>363</v>
      </c>
      <c r="B242" s="47">
        <v>1.5</v>
      </c>
      <c r="C242" s="165" t="s">
        <v>920</v>
      </c>
      <c r="D242" s="152">
        <v>0</v>
      </c>
      <c r="E242" s="371">
        <v>0</v>
      </c>
      <c r="F242" s="371">
        <v>0</v>
      </c>
      <c r="G242" s="371">
        <v>0</v>
      </c>
      <c r="H242" s="371">
        <v>0</v>
      </c>
      <c r="I242" s="152">
        <v>1.33107284</v>
      </c>
      <c r="J242" s="371">
        <v>0</v>
      </c>
      <c r="K242" s="371">
        <v>0</v>
      </c>
      <c r="L242" s="371">
        <v>0</v>
      </c>
      <c r="M242" s="371">
        <v>1.33107284</v>
      </c>
      <c r="N242" s="152">
        <v>1.33107284</v>
      </c>
      <c r="O242" s="152">
        <v>0</v>
      </c>
      <c r="P242" s="152">
        <v>0</v>
      </c>
      <c r="Q242" s="152">
        <v>0</v>
      </c>
      <c r="R242" s="152">
        <v>1.33107284</v>
      </c>
      <c r="S242" s="152">
        <v>1.3460000000000001</v>
      </c>
      <c r="T242" s="370">
        <v>0</v>
      </c>
      <c r="U242" s="370">
        <v>0</v>
      </c>
      <c r="V242" s="370">
        <v>0</v>
      </c>
      <c r="W242" s="370">
        <v>1.3460000000000001</v>
      </c>
      <c r="X242" s="136">
        <v>0</v>
      </c>
      <c r="Y242" s="136">
        <v>0</v>
      </c>
      <c r="Z242" s="136">
        <v>0</v>
      </c>
      <c r="AA242" s="135">
        <v>0</v>
      </c>
      <c r="AB242" s="136">
        <v>0</v>
      </c>
      <c r="AC242" s="136">
        <v>0</v>
      </c>
      <c r="AD242" s="136">
        <v>0</v>
      </c>
      <c r="AE242" s="136">
        <v>0</v>
      </c>
      <c r="AF242" s="465">
        <v>0</v>
      </c>
      <c r="AG242" s="136">
        <v>0</v>
      </c>
      <c r="AH242" s="136">
        <v>0</v>
      </c>
      <c r="AI242" s="136">
        <v>0</v>
      </c>
      <c r="AJ242" s="136">
        <v>0</v>
      </c>
      <c r="AK242" s="136">
        <v>0</v>
      </c>
      <c r="AL242" s="167"/>
    </row>
    <row r="243" spans="1:38" s="48" customFormat="1" ht="37.5" customHeight="1" outlineLevel="1" x14ac:dyDescent="0.25">
      <c r="A243" s="122" t="s">
        <v>363</v>
      </c>
      <c r="B243" s="47">
        <v>1.5</v>
      </c>
      <c r="C243" s="165" t="s">
        <v>1119</v>
      </c>
      <c r="D243" s="152">
        <v>0</v>
      </c>
      <c r="E243" s="371">
        <v>0</v>
      </c>
      <c r="F243" s="371">
        <v>0</v>
      </c>
      <c r="G243" s="371">
        <v>0</v>
      </c>
      <c r="H243" s="371">
        <v>0</v>
      </c>
      <c r="I243" s="152">
        <v>0.12</v>
      </c>
      <c r="J243" s="371">
        <v>0</v>
      </c>
      <c r="K243" s="371">
        <v>0</v>
      </c>
      <c r="L243" s="371">
        <v>0</v>
      </c>
      <c r="M243" s="371">
        <v>0.12</v>
      </c>
      <c r="N243" s="152">
        <v>0.12</v>
      </c>
      <c r="O243" s="152">
        <v>0</v>
      </c>
      <c r="P243" s="152">
        <v>0</v>
      </c>
      <c r="Q243" s="152">
        <v>0</v>
      </c>
      <c r="R243" s="152">
        <v>0.12</v>
      </c>
      <c r="S243" s="152">
        <v>0.12</v>
      </c>
      <c r="T243" s="370">
        <v>0</v>
      </c>
      <c r="U243" s="370">
        <v>0</v>
      </c>
      <c r="V243" s="370">
        <v>0</v>
      </c>
      <c r="W243" s="370">
        <v>0.12</v>
      </c>
      <c r="X243" s="136">
        <v>0</v>
      </c>
      <c r="Y243" s="136">
        <v>0</v>
      </c>
      <c r="Z243" s="136">
        <v>0</v>
      </c>
      <c r="AA243" s="135">
        <v>0</v>
      </c>
      <c r="AB243" s="136">
        <v>0</v>
      </c>
      <c r="AC243" s="136">
        <v>0</v>
      </c>
      <c r="AD243" s="136">
        <v>0</v>
      </c>
      <c r="AE243" s="136">
        <v>0</v>
      </c>
      <c r="AF243" s="465">
        <v>0</v>
      </c>
      <c r="AG243" s="136">
        <v>0</v>
      </c>
      <c r="AH243" s="136">
        <v>0</v>
      </c>
      <c r="AI243" s="136">
        <v>0</v>
      </c>
      <c r="AJ243" s="136">
        <v>0</v>
      </c>
      <c r="AK243" s="136">
        <v>0</v>
      </c>
      <c r="AL243" s="167"/>
    </row>
    <row r="244" spans="1:38" s="48" customFormat="1" ht="37.5" customHeight="1" outlineLevel="1" x14ac:dyDescent="0.25">
      <c r="A244" s="122" t="s">
        <v>363</v>
      </c>
      <c r="B244" s="47">
        <v>1.5</v>
      </c>
      <c r="C244" s="165" t="s">
        <v>1120</v>
      </c>
      <c r="D244" s="152">
        <v>0</v>
      </c>
      <c r="E244" s="371">
        <v>0</v>
      </c>
      <c r="F244" s="371">
        <v>0</v>
      </c>
      <c r="G244" s="371">
        <v>0</v>
      </c>
      <c r="H244" s="371">
        <v>0</v>
      </c>
      <c r="I244" s="152">
        <v>0.12</v>
      </c>
      <c r="J244" s="371">
        <v>0</v>
      </c>
      <c r="K244" s="371">
        <v>0</v>
      </c>
      <c r="L244" s="371">
        <v>0</v>
      </c>
      <c r="M244" s="371">
        <v>0.12</v>
      </c>
      <c r="N244" s="152">
        <v>0.12</v>
      </c>
      <c r="O244" s="152">
        <v>0</v>
      </c>
      <c r="P244" s="152">
        <v>0</v>
      </c>
      <c r="Q244" s="152">
        <v>0</v>
      </c>
      <c r="R244" s="152">
        <v>0.12</v>
      </c>
      <c r="S244" s="152">
        <v>0.12</v>
      </c>
      <c r="T244" s="370">
        <v>0</v>
      </c>
      <c r="U244" s="370">
        <v>0</v>
      </c>
      <c r="V244" s="370">
        <v>0</v>
      </c>
      <c r="W244" s="370">
        <v>0.12</v>
      </c>
      <c r="X244" s="136">
        <v>0</v>
      </c>
      <c r="Y244" s="136">
        <v>0</v>
      </c>
      <c r="Z244" s="136">
        <v>0</v>
      </c>
      <c r="AA244" s="135">
        <v>0</v>
      </c>
      <c r="AB244" s="136">
        <v>0</v>
      </c>
      <c r="AC244" s="136">
        <v>0</v>
      </c>
      <c r="AD244" s="136">
        <v>0</v>
      </c>
      <c r="AE244" s="136">
        <v>0</v>
      </c>
      <c r="AF244" s="465">
        <v>0</v>
      </c>
      <c r="AG244" s="136">
        <v>0</v>
      </c>
      <c r="AH244" s="136">
        <v>0</v>
      </c>
      <c r="AI244" s="136">
        <v>0</v>
      </c>
      <c r="AJ244" s="136">
        <v>0</v>
      </c>
      <c r="AK244" s="136">
        <v>0</v>
      </c>
      <c r="AL244" s="167"/>
    </row>
    <row r="245" spans="1:38" s="48" customFormat="1" ht="37.5" customHeight="1" outlineLevel="1" x14ac:dyDescent="0.25">
      <c r="A245" s="122" t="s">
        <v>363</v>
      </c>
      <c r="B245" s="47">
        <v>1.5</v>
      </c>
      <c r="C245" s="165" t="s">
        <v>1121</v>
      </c>
      <c r="D245" s="152">
        <v>0</v>
      </c>
      <c r="E245" s="371">
        <v>0</v>
      </c>
      <c r="F245" s="371">
        <v>0</v>
      </c>
      <c r="G245" s="371">
        <v>0</v>
      </c>
      <c r="H245" s="371">
        <v>0</v>
      </c>
      <c r="I245" s="152">
        <v>0.12</v>
      </c>
      <c r="J245" s="371">
        <v>0</v>
      </c>
      <c r="K245" s="371">
        <v>0</v>
      </c>
      <c r="L245" s="371">
        <v>0</v>
      </c>
      <c r="M245" s="371">
        <v>0.12</v>
      </c>
      <c r="N245" s="152">
        <v>0.12</v>
      </c>
      <c r="O245" s="152">
        <v>0</v>
      </c>
      <c r="P245" s="152">
        <v>0</v>
      </c>
      <c r="Q245" s="152">
        <v>0</v>
      </c>
      <c r="R245" s="152">
        <v>0.12</v>
      </c>
      <c r="S245" s="152">
        <v>0.12</v>
      </c>
      <c r="T245" s="370">
        <v>0</v>
      </c>
      <c r="U245" s="370">
        <v>0</v>
      </c>
      <c r="V245" s="370">
        <v>0</v>
      </c>
      <c r="W245" s="370">
        <v>0.12</v>
      </c>
      <c r="X245" s="136">
        <v>0</v>
      </c>
      <c r="Y245" s="136">
        <v>0</v>
      </c>
      <c r="Z245" s="136">
        <v>0</v>
      </c>
      <c r="AA245" s="135">
        <v>0</v>
      </c>
      <c r="AB245" s="136">
        <v>0</v>
      </c>
      <c r="AC245" s="136">
        <v>0</v>
      </c>
      <c r="AD245" s="136">
        <v>0</v>
      </c>
      <c r="AE245" s="136">
        <v>0</v>
      </c>
      <c r="AF245" s="465">
        <v>0</v>
      </c>
      <c r="AG245" s="136">
        <v>0</v>
      </c>
      <c r="AH245" s="136">
        <v>0</v>
      </c>
      <c r="AI245" s="136">
        <v>0</v>
      </c>
      <c r="AJ245" s="136">
        <v>0</v>
      </c>
      <c r="AK245" s="136">
        <v>0</v>
      </c>
      <c r="AL245" s="167"/>
    </row>
    <row r="246" spans="1:38" s="48" customFormat="1" ht="37.5" customHeight="1" outlineLevel="1" x14ac:dyDescent="0.25">
      <c r="A246" s="122" t="s">
        <v>366</v>
      </c>
      <c r="B246" s="47">
        <v>1.5</v>
      </c>
      <c r="C246" s="165" t="s">
        <v>929</v>
      </c>
      <c r="D246" s="152">
        <v>0</v>
      </c>
      <c r="E246" s="371">
        <v>0</v>
      </c>
      <c r="F246" s="371">
        <v>0</v>
      </c>
      <c r="G246" s="371">
        <v>0</v>
      </c>
      <c r="H246" s="371">
        <v>0</v>
      </c>
      <c r="I246" s="152">
        <v>0</v>
      </c>
      <c r="J246" s="371">
        <v>0</v>
      </c>
      <c r="K246" s="371">
        <v>0</v>
      </c>
      <c r="L246" s="371">
        <v>0</v>
      </c>
      <c r="M246" s="371">
        <v>0</v>
      </c>
      <c r="N246" s="152">
        <v>0</v>
      </c>
      <c r="O246" s="152">
        <v>0</v>
      </c>
      <c r="P246" s="152">
        <v>0</v>
      </c>
      <c r="Q246" s="152">
        <v>0</v>
      </c>
      <c r="R246" s="152">
        <v>0</v>
      </c>
      <c r="S246" s="152">
        <v>2.8000000000000001E-2</v>
      </c>
      <c r="T246" s="370">
        <v>0</v>
      </c>
      <c r="U246" s="370">
        <v>0</v>
      </c>
      <c r="V246" s="370">
        <v>0</v>
      </c>
      <c r="W246" s="370">
        <v>2.8000000000000001E-2</v>
      </c>
      <c r="X246" s="136">
        <v>0</v>
      </c>
      <c r="Y246" s="136">
        <v>0</v>
      </c>
      <c r="Z246" s="136">
        <v>0</v>
      </c>
      <c r="AA246" s="135">
        <v>0</v>
      </c>
      <c r="AB246" s="136">
        <v>0</v>
      </c>
      <c r="AC246" s="136">
        <v>0</v>
      </c>
      <c r="AD246" s="136">
        <v>0</v>
      </c>
      <c r="AE246" s="136">
        <v>0</v>
      </c>
      <c r="AF246" s="465">
        <v>0</v>
      </c>
      <c r="AG246" s="136">
        <v>0</v>
      </c>
      <c r="AH246" s="136">
        <v>0</v>
      </c>
      <c r="AI246" s="136">
        <v>0</v>
      </c>
      <c r="AJ246" s="136">
        <v>0</v>
      </c>
      <c r="AK246" s="136">
        <v>0</v>
      </c>
      <c r="AL246" s="167"/>
    </row>
    <row r="247" spans="1:38" s="48" customFormat="1" ht="37.5" customHeight="1" outlineLevel="1" x14ac:dyDescent="0.25">
      <c r="A247" s="122" t="s">
        <v>363</v>
      </c>
      <c r="B247" s="47">
        <v>1.5</v>
      </c>
      <c r="C247" s="165" t="s">
        <v>921</v>
      </c>
      <c r="D247" s="152">
        <v>0</v>
      </c>
      <c r="E247" s="371">
        <v>0</v>
      </c>
      <c r="F247" s="371">
        <v>0</v>
      </c>
      <c r="G247" s="371">
        <v>0</v>
      </c>
      <c r="H247" s="371">
        <v>0</v>
      </c>
      <c r="I247" s="152">
        <v>0</v>
      </c>
      <c r="J247" s="371">
        <v>0</v>
      </c>
      <c r="K247" s="371">
        <v>0</v>
      </c>
      <c r="L247" s="371">
        <v>0</v>
      </c>
      <c r="M247" s="371">
        <v>0</v>
      </c>
      <c r="N247" s="152">
        <v>0</v>
      </c>
      <c r="O247" s="152">
        <v>0</v>
      </c>
      <c r="P247" s="152">
        <v>0</v>
      </c>
      <c r="Q247" s="152">
        <v>0</v>
      </c>
      <c r="R247" s="152">
        <v>0</v>
      </c>
      <c r="S247" s="152">
        <v>0.496</v>
      </c>
      <c r="T247" s="370">
        <v>0.495</v>
      </c>
      <c r="U247" s="370">
        <v>0</v>
      </c>
      <c r="V247" s="370">
        <v>0</v>
      </c>
      <c r="W247" s="370">
        <v>1.0000000000000009E-3</v>
      </c>
      <c r="X247" s="136">
        <v>0</v>
      </c>
      <c r="Y247" s="136">
        <v>0</v>
      </c>
      <c r="Z247" s="136">
        <v>0</v>
      </c>
      <c r="AA247" s="135">
        <v>0</v>
      </c>
      <c r="AB247" s="136">
        <v>0</v>
      </c>
      <c r="AC247" s="136">
        <v>0</v>
      </c>
      <c r="AD247" s="136">
        <v>0</v>
      </c>
      <c r="AE247" s="136">
        <v>0</v>
      </c>
      <c r="AF247" s="465">
        <v>0</v>
      </c>
      <c r="AG247" s="136">
        <v>0</v>
      </c>
      <c r="AH247" s="136">
        <v>0</v>
      </c>
      <c r="AI247" s="136">
        <v>0</v>
      </c>
      <c r="AJ247" s="136">
        <v>0</v>
      </c>
      <c r="AK247" s="136">
        <v>0</v>
      </c>
      <c r="AL247" s="167"/>
    </row>
    <row r="248" spans="1:38" s="48" customFormat="1" ht="37.5" customHeight="1" outlineLevel="1" x14ac:dyDescent="0.25">
      <c r="A248" s="122" t="s">
        <v>363</v>
      </c>
      <c r="B248" s="47">
        <v>1.5</v>
      </c>
      <c r="C248" s="165" t="s">
        <v>443</v>
      </c>
      <c r="D248" s="152">
        <v>10.160472070000001</v>
      </c>
      <c r="E248" s="371">
        <v>0</v>
      </c>
      <c r="F248" s="371">
        <v>10.160472070000001</v>
      </c>
      <c r="G248" s="371">
        <v>0</v>
      </c>
      <c r="H248" s="371">
        <v>0</v>
      </c>
      <c r="I248" s="152">
        <v>19.357550670000002</v>
      </c>
      <c r="J248" s="371">
        <v>1.9203385399999999</v>
      </c>
      <c r="K248" s="371">
        <v>17.437212130000002</v>
      </c>
      <c r="L248" s="371">
        <v>0</v>
      </c>
      <c r="M248" s="371">
        <v>0</v>
      </c>
      <c r="N248" s="152">
        <v>9.1970786000000011</v>
      </c>
      <c r="O248" s="152">
        <v>1.9203385399999999</v>
      </c>
      <c r="P248" s="152">
        <v>7.2767400600000016</v>
      </c>
      <c r="Q248" s="152">
        <v>0</v>
      </c>
      <c r="R248" s="152">
        <v>0</v>
      </c>
      <c r="S248" s="152">
        <v>3.4969999999999999</v>
      </c>
      <c r="T248" s="370">
        <v>1.92</v>
      </c>
      <c r="U248" s="370">
        <v>1.17</v>
      </c>
      <c r="V248" s="370">
        <v>0</v>
      </c>
      <c r="W248" s="370">
        <v>0.40700000000000003</v>
      </c>
      <c r="X248" s="136">
        <v>0</v>
      </c>
      <c r="Y248" s="136">
        <v>0</v>
      </c>
      <c r="Z248" s="136">
        <v>0</v>
      </c>
      <c r="AA248" s="135">
        <v>0</v>
      </c>
      <c r="AB248" s="136">
        <v>0</v>
      </c>
      <c r="AC248" s="136">
        <v>0</v>
      </c>
      <c r="AD248" s="136">
        <v>0</v>
      </c>
      <c r="AE248" s="136">
        <v>0</v>
      </c>
      <c r="AF248" s="465">
        <v>0</v>
      </c>
      <c r="AG248" s="136">
        <v>0</v>
      </c>
      <c r="AH248" s="136">
        <v>0</v>
      </c>
      <c r="AI248" s="136">
        <v>0</v>
      </c>
      <c r="AJ248" s="136">
        <v>0</v>
      </c>
      <c r="AK248" s="136">
        <v>0</v>
      </c>
      <c r="AL248" s="167"/>
    </row>
    <row r="249" spans="1:38" s="48" customFormat="1" ht="37.5" customHeight="1" outlineLevel="1" x14ac:dyDescent="0.25">
      <c r="A249" s="122" t="s">
        <v>363</v>
      </c>
      <c r="B249" s="47">
        <v>1.5</v>
      </c>
      <c r="C249" s="165" t="s">
        <v>926</v>
      </c>
      <c r="D249" s="152">
        <v>0</v>
      </c>
      <c r="E249" s="371">
        <v>0</v>
      </c>
      <c r="F249" s="371">
        <v>0</v>
      </c>
      <c r="G249" s="371">
        <v>0</v>
      </c>
      <c r="H249" s="371">
        <v>0</v>
      </c>
      <c r="I249" s="152">
        <v>0</v>
      </c>
      <c r="J249" s="371">
        <v>0</v>
      </c>
      <c r="K249" s="371">
        <v>0</v>
      </c>
      <c r="L249" s="371">
        <v>0</v>
      </c>
      <c r="M249" s="371">
        <v>0</v>
      </c>
      <c r="N249" s="152">
        <v>0</v>
      </c>
      <c r="O249" s="152">
        <v>0</v>
      </c>
      <c r="P249" s="152">
        <v>0</v>
      </c>
      <c r="Q249" s="152">
        <v>0</v>
      </c>
      <c r="R249" s="152">
        <v>0</v>
      </c>
      <c r="S249" s="152">
        <v>9.4000000000000004E-3</v>
      </c>
      <c r="T249" s="370">
        <v>0</v>
      </c>
      <c r="U249" s="370">
        <v>0</v>
      </c>
      <c r="V249" s="370">
        <v>0</v>
      </c>
      <c r="W249" s="370">
        <v>9.4000000000000004E-3</v>
      </c>
      <c r="X249" s="136">
        <v>0</v>
      </c>
      <c r="Y249" s="136">
        <v>0</v>
      </c>
      <c r="Z249" s="136">
        <v>0</v>
      </c>
      <c r="AA249" s="135">
        <v>0</v>
      </c>
      <c r="AB249" s="136">
        <v>0</v>
      </c>
      <c r="AC249" s="136">
        <v>0</v>
      </c>
      <c r="AD249" s="136">
        <v>0</v>
      </c>
      <c r="AE249" s="136">
        <v>0</v>
      </c>
      <c r="AF249" s="465">
        <v>0</v>
      </c>
      <c r="AG249" s="136">
        <v>0</v>
      </c>
      <c r="AH249" s="136">
        <v>0</v>
      </c>
      <c r="AI249" s="136">
        <v>0</v>
      </c>
      <c r="AJ249" s="136">
        <v>0</v>
      </c>
      <c r="AK249" s="136">
        <v>0</v>
      </c>
      <c r="AL249" s="167"/>
    </row>
    <row r="250" spans="1:38" s="48" customFormat="1" ht="37.5" customHeight="1" outlineLevel="1" x14ac:dyDescent="0.25">
      <c r="A250" s="122" t="s">
        <v>363</v>
      </c>
      <c r="B250" s="47">
        <v>1.5</v>
      </c>
      <c r="C250" s="165" t="s">
        <v>927</v>
      </c>
      <c r="D250" s="152">
        <v>2.3883684600000001</v>
      </c>
      <c r="E250" s="371">
        <v>0</v>
      </c>
      <c r="F250" s="371">
        <v>2.3883684600000001</v>
      </c>
      <c r="G250" s="371">
        <v>0</v>
      </c>
      <c r="H250" s="371">
        <v>0</v>
      </c>
      <c r="I250" s="152">
        <v>2.3883684600000001</v>
      </c>
      <c r="J250" s="371">
        <v>2.3883684600000001</v>
      </c>
      <c r="K250" s="371">
        <v>0</v>
      </c>
      <c r="L250" s="371">
        <v>0</v>
      </c>
      <c r="M250" s="371">
        <v>0</v>
      </c>
      <c r="N250" s="152">
        <v>0</v>
      </c>
      <c r="O250" s="152">
        <v>2.3883684600000001</v>
      </c>
      <c r="P250" s="152">
        <v>-2.3883684600000001</v>
      </c>
      <c r="Q250" s="152">
        <v>0</v>
      </c>
      <c r="R250" s="152">
        <v>0</v>
      </c>
      <c r="S250" s="152">
        <v>1.0999999999999999E-2</v>
      </c>
      <c r="T250" s="370">
        <v>0</v>
      </c>
      <c r="U250" s="370">
        <v>0</v>
      </c>
      <c r="V250" s="370">
        <v>0</v>
      </c>
      <c r="W250" s="370">
        <v>1.0999999999999999E-2</v>
      </c>
      <c r="X250" s="136">
        <v>0</v>
      </c>
      <c r="Y250" s="136">
        <v>0</v>
      </c>
      <c r="Z250" s="136">
        <v>0</v>
      </c>
      <c r="AA250" s="135">
        <v>0</v>
      </c>
      <c r="AB250" s="136">
        <v>0</v>
      </c>
      <c r="AC250" s="136">
        <v>0</v>
      </c>
      <c r="AD250" s="136">
        <v>0</v>
      </c>
      <c r="AE250" s="136">
        <v>0</v>
      </c>
      <c r="AF250" s="465">
        <v>0</v>
      </c>
      <c r="AG250" s="136">
        <v>0</v>
      </c>
      <c r="AH250" s="136">
        <v>0</v>
      </c>
      <c r="AI250" s="136">
        <v>0</v>
      </c>
      <c r="AJ250" s="136">
        <v>0</v>
      </c>
      <c r="AK250" s="136">
        <v>0</v>
      </c>
      <c r="AL250" s="167"/>
    </row>
    <row r="251" spans="1:38" s="48" customFormat="1" ht="37.5" customHeight="1" outlineLevel="1" x14ac:dyDescent="0.25">
      <c r="A251" s="122" t="s">
        <v>363</v>
      </c>
      <c r="B251" s="47">
        <v>1.5</v>
      </c>
      <c r="C251" s="165" t="s">
        <v>928</v>
      </c>
      <c r="D251" s="152">
        <v>0</v>
      </c>
      <c r="E251" s="371">
        <v>0</v>
      </c>
      <c r="F251" s="371">
        <v>0</v>
      </c>
      <c r="G251" s="371">
        <v>0</v>
      </c>
      <c r="H251" s="371">
        <v>0</v>
      </c>
      <c r="I251" s="152">
        <v>0</v>
      </c>
      <c r="J251" s="371">
        <v>0</v>
      </c>
      <c r="K251" s="371">
        <v>0</v>
      </c>
      <c r="L251" s="371">
        <v>0</v>
      </c>
      <c r="M251" s="371">
        <v>0</v>
      </c>
      <c r="N251" s="152">
        <v>0</v>
      </c>
      <c r="O251" s="152">
        <v>0</v>
      </c>
      <c r="P251" s="152">
        <v>0</v>
      </c>
      <c r="Q251" s="152">
        <v>0</v>
      </c>
      <c r="R251" s="152">
        <v>0</v>
      </c>
      <c r="S251" s="152">
        <v>1.0999999999999999E-2</v>
      </c>
      <c r="T251" s="370">
        <v>0</v>
      </c>
      <c r="U251" s="370">
        <v>0</v>
      </c>
      <c r="V251" s="370">
        <v>0</v>
      </c>
      <c r="W251" s="370">
        <v>1.0999999999999999E-2</v>
      </c>
      <c r="X251" s="136">
        <v>0</v>
      </c>
      <c r="Y251" s="136">
        <v>0</v>
      </c>
      <c r="Z251" s="136">
        <v>0</v>
      </c>
      <c r="AA251" s="135">
        <v>0</v>
      </c>
      <c r="AB251" s="136">
        <v>0</v>
      </c>
      <c r="AC251" s="136">
        <v>0</v>
      </c>
      <c r="AD251" s="136">
        <v>0</v>
      </c>
      <c r="AE251" s="136">
        <v>0</v>
      </c>
      <c r="AF251" s="465">
        <v>0</v>
      </c>
      <c r="AG251" s="136">
        <v>0</v>
      </c>
      <c r="AH251" s="136">
        <v>0</v>
      </c>
      <c r="AI251" s="136">
        <v>0</v>
      </c>
      <c r="AJ251" s="136">
        <v>0</v>
      </c>
      <c r="AK251" s="136">
        <v>0</v>
      </c>
      <c r="AL251" s="167"/>
    </row>
    <row r="252" spans="1:38" s="48" customFormat="1" ht="37.5" customHeight="1" outlineLevel="1" x14ac:dyDescent="0.25">
      <c r="A252" s="122" t="s">
        <v>367</v>
      </c>
      <c r="B252" s="47">
        <v>1.5</v>
      </c>
      <c r="C252" s="165" t="s">
        <v>1122</v>
      </c>
      <c r="D252" s="152">
        <v>0.24</v>
      </c>
      <c r="E252" s="371">
        <v>0</v>
      </c>
      <c r="F252" s="371">
        <v>0</v>
      </c>
      <c r="G252" s="371">
        <v>0.24</v>
      </c>
      <c r="H252" s="371">
        <v>0</v>
      </c>
      <c r="I252" s="152">
        <v>0.24</v>
      </c>
      <c r="J252" s="371">
        <v>0</v>
      </c>
      <c r="K252" s="371">
        <v>0</v>
      </c>
      <c r="L252" s="371">
        <v>0.24</v>
      </c>
      <c r="M252" s="371">
        <v>0</v>
      </c>
      <c r="N252" s="152">
        <v>0</v>
      </c>
      <c r="O252" s="152">
        <v>0</v>
      </c>
      <c r="P252" s="152">
        <v>0</v>
      </c>
      <c r="Q252" s="152">
        <v>0</v>
      </c>
      <c r="R252" s="152">
        <v>0</v>
      </c>
      <c r="S252" s="152">
        <v>0.5575</v>
      </c>
      <c r="T252" s="370">
        <v>0</v>
      </c>
      <c r="U252" s="370">
        <v>0</v>
      </c>
      <c r="V252" s="370">
        <v>0.5575</v>
      </c>
      <c r="W252" s="370">
        <v>0</v>
      </c>
      <c r="X252" s="136">
        <v>0</v>
      </c>
      <c r="Y252" s="136">
        <v>0</v>
      </c>
      <c r="Z252" s="136">
        <v>0</v>
      </c>
      <c r="AA252" s="135">
        <v>0</v>
      </c>
      <c r="AB252" s="136">
        <v>0</v>
      </c>
      <c r="AC252" s="136">
        <v>0</v>
      </c>
      <c r="AD252" s="136">
        <v>0</v>
      </c>
      <c r="AE252" s="136">
        <v>0</v>
      </c>
      <c r="AF252" s="465">
        <v>0</v>
      </c>
      <c r="AG252" s="136">
        <v>0</v>
      </c>
      <c r="AH252" s="136">
        <v>0</v>
      </c>
      <c r="AI252" s="136">
        <v>0</v>
      </c>
      <c r="AJ252" s="136">
        <v>0</v>
      </c>
      <c r="AK252" s="136">
        <v>0</v>
      </c>
      <c r="AL252" s="167"/>
    </row>
    <row r="253" spans="1:38" s="48" customFormat="1" ht="37.5" customHeight="1" outlineLevel="1" x14ac:dyDescent="0.25">
      <c r="A253" s="122" t="s">
        <v>366</v>
      </c>
      <c r="B253" s="47">
        <v>1.5</v>
      </c>
      <c r="C253" s="165" t="s">
        <v>364</v>
      </c>
      <c r="D253" s="152">
        <v>0.35549999999999998</v>
      </c>
      <c r="E253" s="371">
        <v>0</v>
      </c>
      <c r="F253" s="371">
        <v>0</v>
      </c>
      <c r="G253" s="371">
        <v>0.35549999999999998</v>
      </c>
      <c r="H253" s="371">
        <v>0</v>
      </c>
      <c r="I253" s="152">
        <v>0.35549999999999998</v>
      </c>
      <c r="J253" s="371">
        <v>0</v>
      </c>
      <c r="K253" s="371">
        <v>0</v>
      </c>
      <c r="L253" s="371">
        <v>0.35549999999999998</v>
      </c>
      <c r="M253" s="371">
        <v>0</v>
      </c>
      <c r="N253" s="152">
        <v>0</v>
      </c>
      <c r="O253" s="152">
        <v>0</v>
      </c>
      <c r="P253" s="152">
        <v>0</v>
      </c>
      <c r="Q253" s="152">
        <v>0</v>
      </c>
      <c r="R253" s="152">
        <v>0</v>
      </c>
      <c r="S253" s="152">
        <v>0</v>
      </c>
      <c r="T253" s="370">
        <v>0</v>
      </c>
      <c r="U253" s="370">
        <v>0</v>
      </c>
      <c r="V253" s="370">
        <v>0</v>
      </c>
      <c r="W253" s="370">
        <v>0</v>
      </c>
      <c r="X253" s="136">
        <v>0</v>
      </c>
      <c r="Y253" s="136">
        <v>0</v>
      </c>
      <c r="Z253" s="136">
        <v>0</v>
      </c>
      <c r="AA253" s="135">
        <v>0</v>
      </c>
      <c r="AB253" s="136">
        <v>0</v>
      </c>
      <c r="AC253" s="136">
        <v>0</v>
      </c>
      <c r="AD253" s="136">
        <v>0</v>
      </c>
      <c r="AE253" s="136">
        <v>0</v>
      </c>
      <c r="AF253" s="465">
        <v>0</v>
      </c>
      <c r="AG253" s="136">
        <v>0</v>
      </c>
      <c r="AH253" s="136">
        <v>0</v>
      </c>
      <c r="AI253" s="136">
        <v>0</v>
      </c>
      <c r="AJ253" s="136">
        <v>0</v>
      </c>
      <c r="AK253" s="136">
        <v>0</v>
      </c>
      <c r="AL253" s="167"/>
    </row>
    <row r="254" spans="1:38" s="48" customFormat="1" ht="37.5" customHeight="1" outlineLevel="1" x14ac:dyDescent="0.25">
      <c r="A254" s="122" t="s">
        <v>367</v>
      </c>
      <c r="B254" s="47">
        <v>1.5</v>
      </c>
      <c r="C254" s="165" t="s">
        <v>370</v>
      </c>
      <c r="D254" s="152">
        <v>5.9880000000000004</v>
      </c>
      <c r="E254" s="371">
        <v>0</v>
      </c>
      <c r="F254" s="371">
        <v>0</v>
      </c>
      <c r="G254" s="371">
        <v>5.9880000000000004</v>
      </c>
      <c r="H254" s="371">
        <v>0</v>
      </c>
      <c r="I254" s="152">
        <v>5.9880000000000004</v>
      </c>
      <c r="J254" s="371">
        <v>0</v>
      </c>
      <c r="K254" s="371">
        <v>0</v>
      </c>
      <c r="L254" s="371">
        <v>5.9880000000000004</v>
      </c>
      <c r="M254" s="371">
        <v>0</v>
      </c>
      <c r="N254" s="152">
        <v>0</v>
      </c>
      <c r="O254" s="152">
        <v>0</v>
      </c>
      <c r="P254" s="152">
        <v>0</v>
      </c>
      <c r="Q254" s="152">
        <v>0</v>
      </c>
      <c r="R254" s="152">
        <v>0</v>
      </c>
      <c r="S254" s="152">
        <v>2.3849999999999998</v>
      </c>
      <c r="T254" s="370">
        <v>0</v>
      </c>
      <c r="U254" s="370">
        <v>0</v>
      </c>
      <c r="V254" s="370">
        <v>2.3849999999999998</v>
      </c>
      <c r="W254" s="370">
        <v>0</v>
      </c>
      <c r="X254" s="136">
        <v>0</v>
      </c>
      <c r="Y254" s="136">
        <v>0</v>
      </c>
      <c r="Z254" s="136">
        <v>0</v>
      </c>
      <c r="AA254" s="135">
        <v>0</v>
      </c>
      <c r="AB254" s="136">
        <v>0</v>
      </c>
      <c r="AC254" s="136">
        <v>0</v>
      </c>
      <c r="AD254" s="136">
        <v>0</v>
      </c>
      <c r="AE254" s="136">
        <v>0</v>
      </c>
      <c r="AF254" s="465">
        <v>0</v>
      </c>
      <c r="AG254" s="136">
        <v>0</v>
      </c>
      <c r="AH254" s="136">
        <v>0</v>
      </c>
      <c r="AI254" s="136">
        <v>0</v>
      </c>
      <c r="AJ254" s="136">
        <v>0</v>
      </c>
      <c r="AK254" s="136">
        <v>0</v>
      </c>
      <c r="AL254" s="167"/>
    </row>
    <row r="255" spans="1:38" s="48" customFormat="1" ht="37.5" customHeight="1" outlineLevel="1" x14ac:dyDescent="0.25">
      <c r="A255" s="122" t="s">
        <v>366</v>
      </c>
      <c r="B255" s="47">
        <v>1.5</v>
      </c>
      <c r="C255" s="165" t="s">
        <v>370</v>
      </c>
      <c r="D255" s="152">
        <v>0</v>
      </c>
      <c r="E255" s="371">
        <v>0</v>
      </c>
      <c r="F255" s="371">
        <v>0</v>
      </c>
      <c r="G255" s="371">
        <v>0</v>
      </c>
      <c r="H255" s="371">
        <v>0</v>
      </c>
      <c r="I255" s="152">
        <v>0</v>
      </c>
      <c r="J255" s="371">
        <v>0</v>
      </c>
      <c r="K255" s="371">
        <v>0</v>
      </c>
      <c r="L255" s="371">
        <v>0</v>
      </c>
      <c r="M255" s="371">
        <v>0</v>
      </c>
      <c r="N255" s="152">
        <v>0</v>
      </c>
      <c r="O255" s="152">
        <v>0</v>
      </c>
      <c r="P255" s="152">
        <v>0</v>
      </c>
      <c r="Q255" s="152">
        <v>0</v>
      </c>
      <c r="R255" s="152">
        <v>0</v>
      </c>
      <c r="S255" s="152">
        <v>1.569</v>
      </c>
      <c r="T255" s="370">
        <v>0</v>
      </c>
      <c r="U255" s="370">
        <v>0</v>
      </c>
      <c r="V255" s="370">
        <v>1.569</v>
      </c>
      <c r="W255" s="370">
        <v>0</v>
      </c>
      <c r="X255" s="136">
        <v>0</v>
      </c>
      <c r="Y255" s="136">
        <v>0</v>
      </c>
      <c r="Z255" s="136">
        <v>0</v>
      </c>
      <c r="AA255" s="135">
        <v>0</v>
      </c>
      <c r="AB255" s="136">
        <v>0</v>
      </c>
      <c r="AC255" s="136">
        <v>0</v>
      </c>
      <c r="AD255" s="136">
        <v>0</v>
      </c>
      <c r="AE255" s="136">
        <v>0</v>
      </c>
      <c r="AF255" s="465">
        <v>0</v>
      </c>
      <c r="AG255" s="136">
        <v>0</v>
      </c>
      <c r="AH255" s="136">
        <v>0</v>
      </c>
      <c r="AI255" s="136">
        <v>0</v>
      </c>
      <c r="AJ255" s="136">
        <v>0</v>
      </c>
      <c r="AK255" s="136">
        <v>0</v>
      </c>
      <c r="AL255" s="167"/>
    </row>
    <row r="256" spans="1:38" s="48" customFormat="1" ht="37.5" customHeight="1" outlineLevel="1" x14ac:dyDescent="0.25">
      <c r="A256" s="122" t="s">
        <v>363</v>
      </c>
      <c r="B256" s="47">
        <v>1.5</v>
      </c>
      <c r="C256" s="165" t="s">
        <v>370</v>
      </c>
      <c r="D256" s="152">
        <v>59.618079510000001</v>
      </c>
      <c r="E256" s="371">
        <v>0</v>
      </c>
      <c r="F256" s="371">
        <v>0</v>
      </c>
      <c r="G256" s="371">
        <v>59.618079510000001</v>
      </c>
      <c r="H256" s="371">
        <v>0</v>
      </c>
      <c r="I256" s="152">
        <v>65.618079510000001</v>
      </c>
      <c r="J256" s="371">
        <v>0</v>
      </c>
      <c r="K256" s="371">
        <v>0</v>
      </c>
      <c r="L256" s="371">
        <v>65.618079510000001</v>
      </c>
      <c r="M256" s="371">
        <v>0</v>
      </c>
      <c r="N256" s="152">
        <v>6</v>
      </c>
      <c r="O256" s="152">
        <v>0</v>
      </c>
      <c r="P256" s="152">
        <v>0</v>
      </c>
      <c r="Q256" s="152">
        <v>6</v>
      </c>
      <c r="R256" s="152">
        <v>0</v>
      </c>
      <c r="S256" s="152">
        <v>0</v>
      </c>
      <c r="T256" s="370">
        <v>0</v>
      </c>
      <c r="U256" s="370">
        <v>0</v>
      </c>
      <c r="V256" s="370">
        <v>0</v>
      </c>
      <c r="W256" s="370">
        <v>0</v>
      </c>
      <c r="X256" s="136">
        <v>0</v>
      </c>
      <c r="Y256" s="136">
        <v>0</v>
      </c>
      <c r="Z256" s="136">
        <v>0</v>
      </c>
      <c r="AA256" s="135">
        <v>0</v>
      </c>
      <c r="AB256" s="136">
        <v>0</v>
      </c>
      <c r="AC256" s="136">
        <v>0</v>
      </c>
      <c r="AD256" s="136">
        <v>0</v>
      </c>
      <c r="AE256" s="136">
        <v>0</v>
      </c>
      <c r="AF256" s="465">
        <v>0</v>
      </c>
      <c r="AG256" s="136">
        <v>0</v>
      </c>
      <c r="AH256" s="136">
        <v>0</v>
      </c>
      <c r="AI256" s="136">
        <v>0</v>
      </c>
      <c r="AJ256" s="136">
        <v>0</v>
      </c>
      <c r="AK256" s="136">
        <v>0</v>
      </c>
      <c r="AL256" s="167"/>
    </row>
    <row r="257" spans="1:38" s="48" customFormat="1" ht="37.5" customHeight="1" outlineLevel="1" x14ac:dyDescent="0.25">
      <c r="A257" s="122" t="s">
        <v>367</v>
      </c>
      <c r="B257" s="47">
        <v>1.5</v>
      </c>
      <c r="C257" s="165" t="s">
        <v>1123</v>
      </c>
      <c r="D257" s="152">
        <v>6.3E-2</v>
      </c>
      <c r="E257" s="371">
        <v>0</v>
      </c>
      <c r="F257" s="371">
        <v>0</v>
      </c>
      <c r="G257" s="371">
        <v>6.3E-2</v>
      </c>
      <c r="H257" s="371">
        <v>0</v>
      </c>
      <c r="I257" s="152">
        <v>6.3E-2</v>
      </c>
      <c r="J257" s="371">
        <v>0</v>
      </c>
      <c r="K257" s="371">
        <v>0</v>
      </c>
      <c r="L257" s="371">
        <v>6.3E-2</v>
      </c>
      <c r="M257" s="371">
        <v>0</v>
      </c>
      <c r="N257" s="152">
        <v>0</v>
      </c>
      <c r="O257" s="152">
        <v>0</v>
      </c>
      <c r="P257" s="152">
        <v>0</v>
      </c>
      <c r="Q257" s="152">
        <v>0</v>
      </c>
      <c r="R257" s="152">
        <v>0</v>
      </c>
      <c r="S257" s="152">
        <v>1.9056</v>
      </c>
      <c r="T257" s="370">
        <v>0</v>
      </c>
      <c r="U257" s="370">
        <v>0</v>
      </c>
      <c r="V257" s="370">
        <v>1.9056</v>
      </c>
      <c r="W257" s="370">
        <v>0</v>
      </c>
      <c r="X257" s="136">
        <v>0</v>
      </c>
      <c r="Y257" s="136">
        <v>0</v>
      </c>
      <c r="Z257" s="136">
        <v>0</v>
      </c>
      <c r="AA257" s="135">
        <v>0</v>
      </c>
      <c r="AB257" s="136">
        <v>0</v>
      </c>
      <c r="AC257" s="136">
        <v>0</v>
      </c>
      <c r="AD257" s="136">
        <v>0</v>
      </c>
      <c r="AE257" s="136">
        <v>0</v>
      </c>
      <c r="AF257" s="465">
        <v>0</v>
      </c>
      <c r="AG257" s="136">
        <v>0</v>
      </c>
      <c r="AH257" s="136">
        <v>0</v>
      </c>
      <c r="AI257" s="136">
        <v>0</v>
      </c>
      <c r="AJ257" s="136">
        <v>0</v>
      </c>
      <c r="AK257" s="136">
        <v>0</v>
      </c>
      <c r="AL257" s="167"/>
    </row>
    <row r="258" spans="1:38" s="48" customFormat="1" ht="37.5" customHeight="1" outlineLevel="1" x14ac:dyDescent="0.25">
      <c r="A258" s="122" t="s">
        <v>365</v>
      </c>
      <c r="B258" s="47">
        <v>1.5</v>
      </c>
      <c r="C258" s="165" t="s">
        <v>371</v>
      </c>
      <c r="D258" s="152">
        <v>0</v>
      </c>
      <c r="E258" s="371">
        <v>0</v>
      </c>
      <c r="F258" s="371">
        <v>0</v>
      </c>
      <c r="G258" s="371">
        <v>0</v>
      </c>
      <c r="H258" s="371">
        <v>0</v>
      </c>
      <c r="I258" s="152">
        <v>0</v>
      </c>
      <c r="J258" s="371">
        <v>0</v>
      </c>
      <c r="K258" s="371">
        <v>0</v>
      </c>
      <c r="L258" s="371">
        <v>0</v>
      </c>
      <c r="M258" s="371">
        <v>0</v>
      </c>
      <c r="N258" s="152">
        <v>0</v>
      </c>
      <c r="O258" s="152">
        <v>0</v>
      </c>
      <c r="P258" s="152">
        <v>0</v>
      </c>
      <c r="Q258" s="152">
        <v>0</v>
      </c>
      <c r="R258" s="152">
        <v>0</v>
      </c>
      <c r="S258" s="152">
        <v>5.98</v>
      </c>
      <c r="T258" s="370">
        <v>0</v>
      </c>
      <c r="U258" s="370">
        <v>0</v>
      </c>
      <c r="V258" s="370">
        <v>5.98</v>
      </c>
      <c r="W258" s="370">
        <v>0</v>
      </c>
      <c r="X258" s="136">
        <v>0</v>
      </c>
      <c r="Y258" s="136">
        <v>0</v>
      </c>
      <c r="Z258" s="136">
        <v>0</v>
      </c>
      <c r="AA258" s="135">
        <v>0</v>
      </c>
      <c r="AB258" s="136">
        <v>0</v>
      </c>
      <c r="AC258" s="136">
        <v>0</v>
      </c>
      <c r="AD258" s="136">
        <v>0</v>
      </c>
      <c r="AE258" s="136">
        <v>0</v>
      </c>
      <c r="AF258" s="465">
        <v>0</v>
      </c>
      <c r="AG258" s="136">
        <v>0</v>
      </c>
      <c r="AH258" s="136">
        <v>0</v>
      </c>
      <c r="AI258" s="136">
        <v>0</v>
      </c>
      <c r="AJ258" s="136">
        <v>0</v>
      </c>
      <c r="AK258" s="136">
        <v>5.98</v>
      </c>
      <c r="AL258" s="167"/>
    </row>
    <row r="259" spans="1:38" s="48" customFormat="1" ht="37.5" customHeight="1" outlineLevel="1" x14ac:dyDescent="0.25">
      <c r="A259" s="122" t="s">
        <v>366</v>
      </c>
      <c r="B259" s="47">
        <v>1.5</v>
      </c>
      <c r="C259" s="165" t="s">
        <v>371</v>
      </c>
      <c r="D259" s="152">
        <v>0</v>
      </c>
      <c r="E259" s="371">
        <v>0</v>
      </c>
      <c r="F259" s="371">
        <v>0</v>
      </c>
      <c r="G259" s="371">
        <v>0</v>
      </c>
      <c r="H259" s="371">
        <v>0</v>
      </c>
      <c r="I259" s="152">
        <v>0</v>
      </c>
      <c r="J259" s="371">
        <v>0</v>
      </c>
      <c r="K259" s="371">
        <v>0</v>
      </c>
      <c r="L259" s="371">
        <v>0</v>
      </c>
      <c r="M259" s="371">
        <v>0</v>
      </c>
      <c r="N259" s="152">
        <v>0</v>
      </c>
      <c r="O259" s="152">
        <v>0</v>
      </c>
      <c r="P259" s="152">
        <v>0</v>
      </c>
      <c r="Q259" s="152">
        <v>0</v>
      </c>
      <c r="R259" s="152">
        <v>0</v>
      </c>
      <c r="S259" s="152">
        <v>17.366</v>
      </c>
      <c r="T259" s="370">
        <v>0</v>
      </c>
      <c r="U259" s="370">
        <v>0</v>
      </c>
      <c r="V259" s="370">
        <v>17.366</v>
      </c>
      <c r="W259" s="370">
        <v>0</v>
      </c>
      <c r="X259" s="136">
        <v>0</v>
      </c>
      <c r="Y259" s="136">
        <v>0</v>
      </c>
      <c r="Z259" s="136">
        <v>0</v>
      </c>
      <c r="AA259" s="135">
        <v>0</v>
      </c>
      <c r="AB259" s="136">
        <v>0</v>
      </c>
      <c r="AC259" s="136">
        <v>0</v>
      </c>
      <c r="AD259" s="136">
        <v>0</v>
      </c>
      <c r="AE259" s="136">
        <v>0</v>
      </c>
      <c r="AF259" s="465">
        <v>0</v>
      </c>
      <c r="AG259" s="136">
        <v>0</v>
      </c>
      <c r="AH259" s="136">
        <v>0</v>
      </c>
      <c r="AI259" s="136">
        <v>0</v>
      </c>
      <c r="AJ259" s="136">
        <v>0</v>
      </c>
      <c r="AK259" s="136">
        <v>0</v>
      </c>
      <c r="AL259" s="167"/>
    </row>
    <row r="260" spans="1:38" s="48" customFormat="1" ht="37.5" customHeight="1" outlineLevel="1" x14ac:dyDescent="0.25">
      <c r="A260" s="122" t="s">
        <v>363</v>
      </c>
      <c r="B260" s="47">
        <v>1.5</v>
      </c>
      <c r="C260" s="165" t="s">
        <v>371</v>
      </c>
      <c r="D260" s="152">
        <v>7.6321817200000002</v>
      </c>
      <c r="E260" s="371">
        <v>0</v>
      </c>
      <c r="F260" s="371">
        <v>0</v>
      </c>
      <c r="G260" s="371">
        <v>7.6321817200000002</v>
      </c>
      <c r="H260" s="371">
        <v>0</v>
      </c>
      <c r="I260" s="152">
        <v>3.6215221099999999</v>
      </c>
      <c r="J260" s="371">
        <v>0</v>
      </c>
      <c r="K260" s="371">
        <v>0</v>
      </c>
      <c r="L260" s="371">
        <v>3.6215221099999999</v>
      </c>
      <c r="M260" s="371">
        <v>0</v>
      </c>
      <c r="N260" s="152">
        <v>-4.0106596100000003</v>
      </c>
      <c r="O260" s="152">
        <v>0</v>
      </c>
      <c r="P260" s="152">
        <v>0</v>
      </c>
      <c r="Q260" s="152">
        <v>-4.0106596100000003</v>
      </c>
      <c r="R260" s="152">
        <v>0</v>
      </c>
      <c r="S260" s="152">
        <v>1.3120000000000001</v>
      </c>
      <c r="T260" s="370">
        <v>0</v>
      </c>
      <c r="U260" s="370">
        <v>0</v>
      </c>
      <c r="V260" s="370">
        <v>1.3120000000000001</v>
      </c>
      <c r="W260" s="370">
        <v>0</v>
      </c>
      <c r="X260" s="136">
        <v>0</v>
      </c>
      <c r="Y260" s="136">
        <v>0</v>
      </c>
      <c r="Z260" s="136">
        <v>0</v>
      </c>
      <c r="AA260" s="135">
        <v>0</v>
      </c>
      <c r="AB260" s="136">
        <v>0</v>
      </c>
      <c r="AC260" s="136">
        <v>0</v>
      </c>
      <c r="AD260" s="136">
        <v>0</v>
      </c>
      <c r="AE260" s="136">
        <v>0</v>
      </c>
      <c r="AF260" s="465">
        <v>0</v>
      </c>
      <c r="AG260" s="136">
        <v>0</v>
      </c>
      <c r="AH260" s="136">
        <v>0</v>
      </c>
      <c r="AI260" s="136">
        <v>0</v>
      </c>
      <c r="AJ260" s="136">
        <v>0</v>
      </c>
      <c r="AK260" s="136">
        <v>0</v>
      </c>
      <c r="AL260" s="167"/>
    </row>
    <row r="261" spans="1:38" s="48" customFormat="1" ht="37.5" customHeight="1" outlineLevel="1" x14ac:dyDescent="0.25">
      <c r="A261" s="122" t="s">
        <v>367</v>
      </c>
      <c r="B261" s="47">
        <v>1.5</v>
      </c>
      <c r="C261" s="165" t="s">
        <v>1125</v>
      </c>
      <c r="D261" s="152">
        <v>0.64700000000000002</v>
      </c>
      <c r="E261" s="371">
        <v>0</v>
      </c>
      <c r="F261" s="371">
        <v>0</v>
      </c>
      <c r="G261" s="371">
        <v>0.64700000000000002</v>
      </c>
      <c r="H261" s="371">
        <v>0</v>
      </c>
      <c r="I261" s="152">
        <v>0.05</v>
      </c>
      <c r="J261" s="371">
        <v>0</v>
      </c>
      <c r="K261" s="371">
        <v>0</v>
      </c>
      <c r="L261" s="371">
        <v>0.05</v>
      </c>
      <c r="M261" s="371">
        <v>0</v>
      </c>
      <c r="N261" s="152">
        <v>-0.59699999999999998</v>
      </c>
      <c r="O261" s="152">
        <v>0</v>
      </c>
      <c r="P261" s="152">
        <v>0</v>
      </c>
      <c r="Q261" s="152">
        <v>-0.59699999999999998</v>
      </c>
      <c r="R261" s="152">
        <v>0</v>
      </c>
      <c r="S261" s="152">
        <v>1.0620000000000001</v>
      </c>
      <c r="T261" s="370">
        <v>0</v>
      </c>
      <c r="U261" s="370">
        <v>0</v>
      </c>
      <c r="V261" s="370">
        <v>1.0620000000000001</v>
      </c>
      <c r="W261" s="370">
        <v>0</v>
      </c>
      <c r="X261" s="136">
        <v>0</v>
      </c>
      <c r="Y261" s="136">
        <v>0</v>
      </c>
      <c r="Z261" s="136">
        <v>0</v>
      </c>
      <c r="AA261" s="135">
        <v>0</v>
      </c>
      <c r="AB261" s="136">
        <v>0</v>
      </c>
      <c r="AC261" s="136">
        <v>0</v>
      </c>
      <c r="AD261" s="136">
        <v>0</v>
      </c>
      <c r="AE261" s="136">
        <v>0</v>
      </c>
      <c r="AF261" s="465">
        <v>0</v>
      </c>
      <c r="AG261" s="136">
        <v>0</v>
      </c>
      <c r="AH261" s="136">
        <v>0</v>
      </c>
      <c r="AI261" s="136">
        <v>0</v>
      </c>
      <c r="AJ261" s="136">
        <v>0</v>
      </c>
      <c r="AK261" s="136">
        <v>0</v>
      </c>
      <c r="AL261" s="167"/>
    </row>
    <row r="262" spans="1:38" s="48" customFormat="1" ht="37.5" customHeight="1" outlineLevel="1" x14ac:dyDescent="0.25">
      <c r="A262" s="122" t="s">
        <v>365</v>
      </c>
      <c r="B262" s="47">
        <v>1.5</v>
      </c>
      <c r="C262" s="165" t="s">
        <v>930</v>
      </c>
      <c r="D262" s="152">
        <v>1</v>
      </c>
      <c r="E262" s="371">
        <v>0</v>
      </c>
      <c r="F262" s="371">
        <v>0</v>
      </c>
      <c r="G262" s="371">
        <v>1</v>
      </c>
      <c r="H262" s="371">
        <v>0</v>
      </c>
      <c r="I262" s="152">
        <v>1</v>
      </c>
      <c r="J262" s="371">
        <v>0</v>
      </c>
      <c r="K262" s="371">
        <v>0</v>
      </c>
      <c r="L262" s="371">
        <v>1</v>
      </c>
      <c r="M262" s="371">
        <v>0</v>
      </c>
      <c r="N262" s="152">
        <v>0</v>
      </c>
      <c r="O262" s="152">
        <v>0</v>
      </c>
      <c r="P262" s="152">
        <v>0</v>
      </c>
      <c r="Q262" s="152">
        <v>0</v>
      </c>
      <c r="R262" s="152">
        <v>0</v>
      </c>
      <c r="S262" s="152">
        <v>0.84699999999999998</v>
      </c>
      <c r="T262" s="370">
        <v>0</v>
      </c>
      <c r="U262" s="370">
        <v>0</v>
      </c>
      <c r="V262" s="370">
        <v>0.84699999999999998</v>
      </c>
      <c r="W262" s="370">
        <v>0</v>
      </c>
      <c r="X262" s="136">
        <v>0</v>
      </c>
      <c r="Y262" s="136">
        <v>0</v>
      </c>
      <c r="Z262" s="136">
        <v>0</v>
      </c>
      <c r="AA262" s="135">
        <v>0</v>
      </c>
      <c r="AB262" s="136">
        <v>0</v>
      </c>
      <c r="AC262" s="136">
        <v>0</v>
      </c>
      <c r="AD262" s="136">
        <v>0</v>
      </c>
      <c r="AE262" s="136">
        <v>0</v>
      </c>
      <c r="AF262" s="465">
        <v>0</v>
      </c>
      <c r="AG262" s="136">
        <v>0</v>
      </c>
      <c r="AH262" s="136">
        <v>0</v>
      </c>
      <c r="AI262" s="136">
        <v>0</v>
      </c>
      <c r="AJ262" s="136">
        <v>0</v>
      </c>
      <c r="AK262" s="136">
        <v>0.84699999999999998</v>
      </c>
      <c r="AL262" s="167"/>
    </row>
    <row r="263" spans="1:38" s="48" customFormat="1" ht="37.5" customHeight="1" outlineLevel="1" x14ac:dyDescent="0.25">
      <c r="A263" s="122" t="s">
        <v>365</v>
      </c>
      <c r="B263" s="47">
        <v>1.5</v>
      </c>
      <c r="C263" s="165" t="s">
        <v>932</v>
      </c>
      <c r="D263" s="152">
        <v>1.62874041</v>
      </c>
      <c r="E263" s="371">
        <v>0</v>
      </c>
      <c r="F263" s="371">
        <v>0</v>
      </c>
      <c r="G263" s="371">
        <v>1.62874041</v>
      </c>
      <c r="H263" s="371">
        <v>0</v>
      </c>
      <c r="I263" s="152">
        <v>0</v>
      </c>
      <c r="J263" s="371">
        <v>0</v>
      </c>
      <c r="K263" s="371">
        <v>0</v>
      </c>
      <c r="L263" s="371">
        <v>0</v>
      </c>
      <c r="M263" s="371">
        <v>0</v>
      </c>
      <c r="N263" s="152">
        <v>-1.62874041</v>
      </c>
      <c r="O263" s="152">
        <v>0</v>
      </c>
      <c r="P263" s="152">
        <v>0</v>
      </c>
      <c r="Q263" s="152">
        <v>-1.62874041</v>
      </c>
      <c r="R263" s="152">
        <v>0</v>
      </c>
      <c r="S263" s="152">
        <v>3.4540000000000002</v>
      </c>
      <c r="T263" s="370">
        <v>0</v>
      </c>
      <c r="U263" s="370">
        <v>0</v>
      </c>
      <c r="V263" s="370">
        <v>3.4510000000000001</v>
      </c>
      <c r="W263" s="370">
        <v>3.0000000000000001E-3</v>
      </c>
      <c r="X263" s="136">
        <v>0</v>
      </c>
      <c r="Y263" s="136">
        <v>0</v>
      </c>
      <c r="Z263" s="136">
        <v>0</v>
      </c>
      <c r="AA263" s="135">
        <v>0</v>
      </c>
      <c r="AB263" s="136">
        <v>0</v>
      </c>
      <c r="AC263" s="136">
        <v>0</v>
      </c>
      <c r="AD263" s="136">
        <v>0</v>
      </c>
      <c r="AE263" s="136">
        <v>0</v>
      </c>
      <c r="AF263" s="465">
        <v>0</v>
      </c>
      <c r="AG263" s="136">
        <v>0</v>
      </c>
      <c r="AH263" s="136">
        <v>0</v>
      </c>
      <c r="AI263" s="136">
        <v>0</v>
      </c>
      <c r="AJ263" s="136">
        <v>0</v>
      </c>
      <c r="AK263" s="136">
        <v>3.4539999999999997</v>
      </c>
      <c r="AL263" s="167"/>
    </row>
    <row r="264" spans="1:38" s="48" customFormat="1" ht="37.5" customHeight="1" outlineLevel="1" x14ac:dyDescent="0.25">
      <c r="A264" s="122" t="s">
        <v>363</v>
      </c>
      <c r="B264" s="47">
        <v>1.5</v>
      </c>
      <c r="C264" s="165" t="s">
        <v>933</v>
      </c>
      <c r="D264" s="152">
        <v>6.5</v>
      </c>
      <c r="E264" s="371">
        <v>0</v>
      </c>
      <c r="F264" s="371">
        <v>0</v>
      </c>
      <c r="G264" s="371">
        <v>6.5</v>
      </c>
      <c r="H264" s="371">
        <v>0</v>
      </c>
      <c r="I264" s="152">
        <v>0</v>
      </c>
      <c r="J264" s="371">
        <v>0</v>
      </c>
      <c r="K264" s="371">
        <v>0</v>
      </c>
      <c r="L264" s="371">
        <v>0</v>
      </c>
      <c r="M264" s="371">
        <v>0</v>
      </c>
      <c r="N264" s="152">
        <v>-6.5</v>
      </c>
      <c r="O264" s="152">
        <v>0</v>
      </c>
      <c r="P264" s="152">
        <v>0</v>
      </c>
      <c r="Q264" s="152">
        <v>-6.5</v>
      </c>
      <c r="R264" s="152">
        <v>0</v>
      </c>
      <c r="S264" s="152">
        <v>14.3</v>
      </c>
      <c r="T264" s="370">
        <v>0</v>
      </c>
      <c r="U264" s="370">
        <v>0</v>
      </c>
      <c r="V264" s="370">
        <v>14.3</v>
      </c>
      <c r="W264" s="370">
        <v>0</v>
      </c>
      <c r="X264" s="136">
        <v>0</v>
      </c>
      <c r="Y264" s="136">
        <v>0</v>
      </c>
      <c r="Z264" s="136">
        <v>0</v>
      </c>
      <c r="AA264" s="135">
        <v>0</v>
      </c>
      <c r="AB264" s="136">
        <v>0</v>
      </c>
      <c r="AC264" s="136">
        <v>0</v>
      </c>
      <c r="AD264" s="136">
        <v>0</v>
      </c>
      <c r="AE264" s="136">
        <v>0</v>
      </c>
      <c r="AF264" s="465">
        <v>0</v>
      </c>
      <c r="AG264" s="136">
        <v>0</v>
      </c>
      <c r="AH264" s="136">
        <v>0</v>
      </c>
      <c r="AI264" s="136">
        <v>0</v>
      </c>
      <c r="AJ264" s="136">
        <v>0</v>
      </c>
      <c r="AK264" s="136">
        <v>0</v>
      </c>
      <c r="AL264" s="167"/>
    </row>
    <row r="265" spans="1:38" s="48" customFormat="1" ht="37.5" customHeight="1" outlineLevel="1" x14ac:dyDescent="0.25">
      <c r="A265" s="122" t="s">
        <v>367</v>
      </c>
      <c r="B265" s="47">
        <v>1.5</v>
      </c>
      <c r="C265" s="165" t="s">
        <v>934</v>
      </c>
      <c r="D265" s="152">
        <v>0</v>
      </c>
      <c r="E265" s="371">
        <v>0</v>
      </c>
      <c r="F265" s="371">
        <v>0</v>
      </c>
      <c r="G265" s="371">
        <v>0</v>
      </c>
      <c r="H265" s="371">
        <v>0</v>
      </c>
      <c r="I265" s="152">
        <v>0</v>
      </c>
      <c r="J265" s="371">
        <v>0</v>
      </c>
      <c r="K265" s="371">
        <v>0</v>
      </c>
      <c r="L265" s="371">
        <v>0</v>
      </c>
      <c r="M265" s="371">
        <v>0</v>
      </c>
      <c r="N265" s="152">
        <v>0</v>
      </c>
      <c r="O265" s="152">
        <v>0</v>
      </c>
      <c r="P265" s="152">
        <v>0</v>
      </c>
      <c r="Q265" s="152">
        <v>0</v>
      </c>
      <c r="R265" s="152">
        <v>0</v>
      </c>
      <c r="S265" s="152">
        <v>0.04</v>
      </c>
      <c r="T265" s="370">
        <v>0</v>
      </c>
      <c r="U265" s="370">
        <v>0</v>
      </c>
      <c r="V265" s="370">
        <v>0</v>
      </c>
      <c r="W265" s="370">
        <v>0.04</v>
      </c>
      <c r="X265" s="136">
        <v>0</v>
      </c>
      <c r="Y265" s="136">
        <v>0</v>
      </c>
      <c r="Z265" s="136">
        <v>0</v>
      </c>
      <c r="AA265" s="135">
        <v>0</v>
      </c>
      <c r="AB265" s="136">
        <v>0</v>
      </c>
      <c r="AC265" s="136">
        <v>0</v>
      </c>
      <c r="AD265" s="136">
        <v>0</v>
      </c>
      <c r="AE265" s="136">
        <v>0</v>
      </c>
      <c r="AF265" s="465">
        <v>0</v>
      </c>
      <c r="AG265" s="136">
        <v>0</v>
      </c>
      <c r="AH265" s="136">
        <v>0</v>
      </c>
      <c r="AI265" s="136">
        <v>0</v>
      </c>
      <c r="AJ265" s="136">
        <v>0</v>
      </c>
      <c r="AK265" s="136">
        <v>0</v>
      </c>
      <c r="AL265" s="167"/>
    </row>
    <row r="266" spans="1:38" s="48" customFormat="1" ht="37.5" customHeight="1" outlineLevel="1" x14ac:dyDescent="0.25">
      <c r="A266" s="122" t="s">
        <v>365</v>
      </c>
      <c r="B266" s="47">
        <v>1.5</v>
      </c>
      <c r="C266" s="165" t="s">
        <v>934</v>
      </c>
      <c r="D266" s="152">
        <v>0</v>
      </c>
      <c r="E266" s="371">
        <v>0</v>
      </c>
      <c r="F266" s="371">
        <v>0</v>
      </c>
      <c r="G266" s="371">
        <v>0</v>
      </c>
      <c r="H266" s="371">
        <v>0</v>
      </c>
      <c r="I266" s="152">
        <v>0</v>
      </c>
      <c r="J266" s="371">
        <v>0</v>
      </c>
      <c r="K266" s="371">
        <v>0</v>
      </c>
      <c r="L266" s="371">
        <v>0</v>
      </c>
      <c r="M266" s="371">
        <v>0</v>
      </c>
      <c r="N266" s="152">
        <v>0</v>
      </c>
      <c r="O266" s="152">
        <v>0</v>
      </c>
      <c r="P266" s="152">
        <v>0</v>
      </c>
      <c r="Q266" s="152">
        <v>0</v>
      </c>
      <c r="R266" s="152">
        <v>0</v>
      </c>
      <c r="S266" s="152">
        <v>0.08</v>
      </c>
      <c r="T266" s="370">
        <v>0</v>
      </c>
      <c r="U266" s="370">
        <v>0</v>
      </c>
      <c r="V266" s="370">
        <v>0</v>
      </c>
      <c r="W266" s="370">
        <v>0.08</v>
      </c>
      <c r="X266" s="136">
        <v>0</v>
      </c>
      <c r="Y266" s="136">
        <v>0</v>
      </c>
      <c r="Z266" s="136">
        <v>0</v>
      </c>
      <c r="AA266" s="135">
        <v>0</v>
      </c>
      <c r="AB266" s="136">
        <v>0</v>
      </c>
      <c r="AC266" s="136">
        <v>0</v>
      </c>
      <c r="AD266" s="136">
        <v>0</v>
      </c>
      <c r="AE266" s="136">
        <v>0</v>
      </c>
      <c r="AF266" s="465">
        <v>0</v>
      </c>
      <c r="AG266" s="136">
        <v>0</v>
      </c>
      <c r="AH266" s="136">
        <v>0</v>
      </c>
      <c r="AI266" s="136">
        <v>0</v>
      </c>
      <c r="AJ266" s="136">
        <v>0</v>
      </c>
      <c r="AK266" s="136">
        <v>0.08</v>
      </c>
      <c r="AL266" s="167"/>
    </row>
    <row r="267" spans="1:38" s="48" customFormat="1" ht="37.5" customHeight="1" outlineLevel="1" x14ac:dyDescent="0.25">
      <c r="A267" s="122" t="s">
        <v>366</v>
      </c>
      <c r="B267" s="47">
        <v>1.5</v>
      </c>
      <c r="C267" s="165" t="s">
        <v>934</v>
      </c>
      <c r="D267" s="152">
        <v>0</v>
      </c>
      <c r="E267" s="371">
        <v>0</v>
      </c>
      <c r="F267" s="371">
        <v>0</v>
      </c>
      <c r="G267" s="371">
        <v>0</v>
      </c>
      <c r="H267" s="371">
        <v>0</v>
      </c>
      <c r="I267" s="152">
        <v>0</v>
      </c>
      <c r="J267" s="371">
        <v>0</v>
      </c>
      <c r="K267" s="371">
        <v>0</v>
      </c>
      <c r="L267" s="371">
        <v>0</v>
      </c>
      <c r="M267" s="371">
        <v>0</v>
      </c>
      <c r="N267" s="152">
        <v>0</v>
      </c>
      <c r="O267" s="152">
        <v>0</v>
      </c>
      <c r="P267" s="152">
        <v>0</v>
      </c>
      <c r="Q267" s="152">
        <v>0</v>
      </c>
      <c r="R267" s="152">
        <v>0</v>
      </c>
      <c r="S267" s="152">
        <v>28.094000000000001</v>
      </c>
      <c r="T267" s="370">
        <v>0</v>
      </c>
      <c r="U267" s="370">
        <v>0</v>
      </c>
      <c r="V267" s="370">
        <v>0</v>
      </c>
      <c r="W267" s="370">
        <v>28.094000000000001</v>
      </c>
      <c r="X267" s="136">
        <v>0</v>
      </c>
      <c r="Y267" s="136">
        <v>0</v>
      </c>
      <c r="Z267" s="136">
        <v>0</v>
      </c>
      <c r="AA267" s="135">
        <v>0</v>
      </c>
      <c r="AB267" s="136">
        <v>0</v>
      </c>
      <c r="AC267" s="136">
        <v>0</v>
      </c>
      <c r="AD267" s="136">
        <v>0</v>
      </c>
      <c r="AE267" s="136">
        <v>0</v>
      </c>
      <c r="AF267" s="465">
        <v>0</v>
      </c>
      <c r="AG267" s="136">
        <v>0</v>
      </c>
      <c r="AH267" s="136">
        <v>0</v>
      </c>
      <c r="AI267" s="136">
        <v>0</v>
      </c>
      <c r="AJ267" s="136">
        <v>0</v>
      </c>
      <c r="AK267" s="136">
        <v>0</v>
      </c>
      <c r="AL267" s="167"/>
    </row>
    <row r="268" spans="1:38" s="48" customFormat="1" ht="37.5" customHeight="1" outlineLevel="1" x14ac:dyDescent="0.25">
      <c r="A268" s="122" t="s">
        <v>363</v>
      </c>
      <c r="B268" s="47">
        <v>1.5</v>
      </c>
      <c r="C268" s="165" t="s">
        <v>934</v>
      </c>
      <c r="D268" s="152">
        <v>0</v>
      </c>
      <c r="E268" s="371">
        <v>0</v>
      </c>
      <c r="F268" s="371">
        <v>0</v>
      </c>
      <c r="G268" s="371">
        <v>0</v>
      </c>
      <c r="H268" s="371">
        <v>0</v>
      </c>
      <c r="I268" s="152">
        <v>0</v>
      </c>
      <c r="J268" s="371">
        <v>0</v>
      </c>
      <c r="K268" s="371">
        <v>0</v>
      </c>
      <c r="L268" s="371">
        <v>0</v>
      </c>
      <c r="M268" s="371">
        <v>0</v>
      </c>
      <c r="N268" s="152">
        <v>0</v>
      </c>
      <c r="O268" s="152">
        <v>0</v>
      </c>
      <c r="P268" s="152">
        <v>0</v>
      </c>
      <c r="Q268" s="152">
        <v>0</v>
      </c>
      <c r="R268" s="152">
        <v>0</v>
      </c>
      <c r="S268" s="152">
        <v>23.513999999999999</v>
      </c>
      <c r="T268" s="370">
        <v>0</v>
      </c>
      <c r="U268" s="370">
        <v>0</v>
      </c>
      <c r="V268" s="370">
        <v>0</v>
      </c>
      <c r="W268" s="370">
        <v>23.513999999999999</v>
      </c>
      <c r="X268" s="136">
        <v>0</v>
      </c>
      <c r="Y268" s="136">
        <v>0</v>
      </c>
      <c r="Z268" s="136">
        <v>0</v>
      </c>
      <c r="AA268" s="135">
        <v>0</v>
      </c>
      <c r="AB268" s="136">
        <v>0</v>
      </c>
      <c r="AC268" s="136">
        <v>0</v>
      </c>
      <c r="AD268" s="136">
        <v>0</v>
      </c>
      <c r="AE268" s="136">
        <v>0</v>
      </c>
      <c r="AF268" s="465">
        <v>0</v>
      </c>
      <c r="AG268" s="136">
        <v>0</v>
      </c>
      <c r="AH268" s="136">
        <v>0</v>
      </c>
      <c r="AI268" s="136">
        <v>0</v>
      </c>
      <c r="AJ268" s="136">
        <v>0</v>
      </c>
      <c r="AK268" s="136">
        <v>0</v>
      </c>
      <c r="AL268" s="167"/>
    </row>
    <row r="269" spans="1:38" s="48" customFormat="1" ht="37.5" customHeight="1" outlineLevel="1" x14ac:dyDescent="0.25">
      <c r="A269" s="122" t="s">
        <v>368</v>
      </c>
      <c r="B269" s="47">
        <v>1.5</v>
      </c>
      <c r="C269" s="165" t="s">
        <v>934</v>
      </c>
      <c r="D269" s="152">
        <v>0</v>
      </c>
      <c r="E269" s="371">
        <v>0</v>
      </c>
      <c r="F269" s="371">
        <v>0</v>
      </c>
      <c r="G269" s="371">
        <v>0</v>
      </c>
      <c r="H269" s="371">
        <v>0</v>
      </c>
      <c r="I269" s="152">
        <v>0</v>
      </c>
      <c r="J269" s="371">
        <v>0</v>
      </c>
      <c r="K269" s="371">
        <v>0</v>
      </c>
      <c r="L269" s="371">
        <v>0</v>
      </c>
      <c r="M269" s="371">
        <v>0</v>
      </c>
      <c r="N269" s="152">
        <v>0</v>
      </c>
      <c r="O269" s="152">
        <v>0</v>
      </c>
      <c r="P269" s="152">
        <v>0</v>
      </c>
      <c r="Q269" s="152">
        <v>0</v>
      </c>
      <c r="R269" s="152">
        <v>0</v>
      </c>
      <c r="S269" s="152">
        <v>-40.066779660000009</v>
      </c>
      <c r="T269" s="370">
        <v>0</v>
      </c>
      <c r="U269" s="370">
        <v>0</v>
      </c>
      <c r="V269" s="370">
        <v>0</v>
      </c>
      <c r="W269" s="370">
        <v>-40.066779660000009</v>
      </c>
      <c r="X269" s="136">
        <v>0</v>
      </c>
      <c r="Y269" s="136">
        <v>0</v>
      </c>
      <c r="Z269" s="136">
        <v>0</v>
      </c>
      <c r="AA269" s="135">
        <v>0</v>
      </c>
      <c r="AB269" s="136">
        <v>0</v>
      </c>
      <c r="AC269" s="136">
        <v>0</v>
      </c>
      <c r="AD269" s="136">
        <v>0</v>
      </c>
      <c r="AE269" s="136">
        <v>0</v>
      </c>
      <c r="AF269" s="465">
        <v>0</v>
      </c>
      <c r="AG269" s="136">
        <v>0</v>
      </c>
      <c r="AH269" s="136">
        <v>0</v>
      </c>
      <c r="AI269" s="136">
        <v>0</v>
      </c>
      <c r="AJ269" s="136">
        <v>0</v>
      </c>
      <c r="AK269" s="136">
        <v>0</v>
      </c>
      <c r="AL269" s="167"/>
    </row>
    <row r="270" spans="1:38" s="48" customFormat="1" ht="37.5" customHeight="1" outlineLevel="1" x14ac:dyDescent="0.25">
      <c r="A270" s="122" t="s">
        <v>367</v>
      </c>
      <c r="B270" s="47">
        <v>1.5</v>
      </c>
      <c r="C270" s="165" t="s">
        <v>936</v>
      </c>
      <c r="D270" s="152">
        <v>0</v>
      </c>
      <c r="E270" s="371">
        <v>0</v>
      </c>
      <c r="F270" s="371">
        <v>0</v>
      </c>
      <c r="G270" s="371">
        <v>0</v>
      </c>
      <c r="H270" s="371">
        <v>0</v>
      </c>
      <c r="I270" s="152">
        <v>0</v>
      </c>
      <c r="J270" s="371">
        <v>0</v>
      </c>
      <c r="K270" s="371">
        <v>0</v>
      </c>
      <c r="L270" s="371">
        <v>0</v>
      </c>
      <c r="M270" s="371">
        <v>0</v>
      </c>
      <c r="N270" s="152">
        <v>0</v>
      </c>
      <c r="O270" s="152">
        <v>0</v>
      </c>
      <c r="P270" s="152">
        <v>0</v>
      </c>
      <c r="Q270" s="152">
        <v>0</v>
      </c>
      <c r="R270" s="152">
        <v>0</v>
      </c>
      <c r="S270" s="152">
        <v>0.55800000000000005</v>
      </c>
      <c r="T270" s="370">
        <v>0</v>
      </c>
      <c r="U270" s="370">
        <v>0</v>
      </c>
      <c r="V270" s="370">
        <v>0.55800000000000005</v>
      </c>
      <c r="W270" s="370">
        <v>0</v>
      </c>
      <c r="X270" s="136">
        <v>0</v>
      </c>
      <c r="Y270" s="136">
        <v>0</v>
      </c>
      <c r="Z270" s="136">
        <v>0</v>
      </c>
      <c r="AA270" s="135">
        <v>0</v>
      </c>
      <c r="AB270" s="136">
        <v>0</v>
      </c>
      <c r="AC270" s="136">
        <v>0</v>
      </c>
      <c r="AD270" s="136">
        <v>0</v>
      </c>
      <c r="AE270" s="136">
        <v>0</v>
      </c>
      <c r="AF270" s="465">
        <v>0</v>
      </c>
      <c r="AG270" s="136">
        <v>0</v>
      </c>
      <c r="AH270" s="136">
        <v>0</v>
      </c>
      <c r="AI270" s="136">
        <v>0</v>
      </c>
      <c r="AJ270" s="136">
        <v>0</v>
      </c>
      <c r="AK270" s="136">
        <v>0</v>
      </c>
      <c r="AL270" s="167"/>
    </row>
    <row r="271" spans="1:38" s="48" customFormat="1" ht="37.5" customHeight="1" outlineLevel="1" x14ac:dyDescent="0.25">
      <c r="A271" s="122" t="s">
        <v>363</v>
      </c>
      <c r="B271" s="47">
        <v>1.5</v>
      </c>
      <c r="C271" s="165" t="s">
        <v>937</v>
      </c>
      <c r="D271" s="152">
        <v>0</v>
      </c>
      <c r="E271" s="371">
        <v>0</v>
      </c>
      <c r="F271" s="371">
        <v>0</v>
      </c>
      <c r="G271" s="371">
        <v>0</v>
      </c>
      <c r="H271" s="371">
        <v>0</v>
      </c>
      <c r="I271" s="152">
        <v>0</v>
      </c>
      <c r="J271" s="371">
        <v>0</v>
      </c>
      <c r="K271" s="371">
        <v>0</v>
      </c>
      <c r="L271" s="371">
        <v>0</v>
      </c>
      <c r="M271" s="371">
        <v>0</v>
      </c>
      <c r="N271" s="152">
        <v>0</v>
      </c>
      <c r="O271" s="152">
        <v>0</v>
      </c>
      <c r="P271" s="152">
        <v>0</v>
      </c>
      <c r="Q271" s="152">
        <v>0</v>
      </c>
      <c r="R271" s="152">
        <v>0</v>
      </c>
      <c r="S271" s="152">
        <v>1.3959999999999999</v>
      </c>
      <c r="T271" s="370">
        <v>0</v>
      </c>
      <c r="U271" s="370">
        <v>0</v>
      </c>
      <c r="V271" s="370">
        <v>0</v>
      </c>
      <c r="W271" s="370">
        <v>1.3959999999999999</v>
      </c>
      <c r="X271" s="136">
        <v>0</v>
      </c>
      <c r="Y271" s="136">
        <v>0</v>
      </c>
      <c r="Z271" s="136">
        <v>0</v>
      </c>
      <c r="AA271" s="135">
        <v>0</v>
      </c>
      <c r="AB271" s="136">
        <v>0</v>
      </c>
      <c r="AC271" s="136">
        <v>0</v>
      </c>
      <c r="AD271" s="136">
        <v>0</v>
      </c>
      <c r="AE271" s="136">
        <v>0</v>
      </c>
      <c r="AF271" s="465">
        <v>0</v>
      </c>
      <c r="AG271" s="136">
        <v>0</v>
      </c>
      <c r="AH271" s="136">
        <v>0</v>
      </c>
      <c r="AI271" s="136">
        <v>0</v>
      </c>
      <c r="AJ271" s="136">
        <v>0</v>
      </c>
      <c r="AK271" s="136">
        <v>0</v>
      </c>
      <c r="AL271" s="167"/>
    </row>
    <row r="272" spans="1:38" s="48" customFormat="1" ht="37.5" customHeight="1" outlineLevel="1" x14ac:dyDescent="0.25">
      <c r="A272" s="122" t="s">
        <v>363</v>
      </c>
      <c r="B272" s="47">
        <v>1.5</v>
      </c>
      <c r="C272" s="165" t="s">
        <v>923</v>
      </c>
      <c r="D272" s="152">
        <v>0</v>
      </c>
      <c r="E272" s="371">
        <v>0</v>
      </c>
      <c r="F272" s="371">
        <v>0</v>
      </c>
      <c r="G272" s="371">
        <v>0</v>
      </c>
      <c r="H272" s="371">
        <v>0</v>
      </c>
      <c r="I272" s="152">
        <v>0.19789603</v>
      </c>
      <c r="J272" s="371">
        <v>0</v>
      </c>
      <c r="K272" s="371">
        <v>0</v>
      </c>
      <c r="L272" s="371">
        <v>0</v>
      </c>
      <c r="M272" s="371">
        <v>0.19789603</v>
      </c>
      <c r="N272" s="152">
        <v>0.19789603</v>
      </c>
      <c r="O272" s="152">
        <v>0</v>
      </c>
      <c r="P272" s="152">
        <v>0</v>
      </c>
      <c r="Q272" s="152">
        <v>0</v>
      </c>
      <c r="R272" s="152">
        <v>0.19789603</v>
      </c>
      <c r="S272" s="152">
        <v>1.28</v>
      </c>
      <c r="T272" s="370">
        <v>0</v>
      </c>
      <c r="U272" s="370">
        <v>1.008</v>
      </c>
      <c r="V272" s="370">
        <v>0.252</v>
      </c>
      <c r="W272" s="370">
        <v>2.0000000000000018E-2</v>
      </c>
      <c r="X272" s="136">
        <v>0</v>
      </c>
      <c r="Y272" s="136">
        <v>0</v>
      </c>
      <c r="Z272" s="136">
        <v>0</v>
      </c>
      <c r="AA272" s="135">
        <v>0</v>
      </c>
      <c r="AB272" s="136">
        <v>0</v>
      </c>
      <c r="AC272" s="136">
        <v>0</v>
      </c>
      <c r="AD272" s="136">
        <v>0</v>
      </c>
      <c r="AE272" s="136">
        <v>0</v>
      </c>
      <c r="AF272" s="465">
        <v>0</v>
      </c>
      <c r="AG272" s="136">
        <v>0</v>
      </c>
      <c r="AH272" s="136">
        <v>0</v>
      </c>
      <c r="AI272" s="136">
        <v>0</v>
      </c>
      <c r="AJ272" s="136">
        <v>0</v>
      </c>
      <c r="AK272" s="136">
        <v>0</v>
      </c>
      <c r="AL272" s="167"/>
    </row>
    <row r="273" spans="1:38" s="48" customFormat="1" ht="37.5" customHeight="1" outlineLevel="1" x14ac:dyDescent="0.25">
      <c r="A273" s="122" t="s">
        <v>363</v>
      </c>
      <c r="B273" s="47">
        <v>1.5</v>
      </c>
      <c r="C273" s="165" t="s">
        <v>924</v>
      </c>
      <c r="D273" s="152">
        <v>0</v>
      </c>
      <c r="E273" s="371">
        <v>0</v>
      </c>
      <c r="F273" s="371">
        <v>0</v>
      </c>
      <c r="G273" s="371">
        <v>0</v>
      </c>
      <c r="H273" s="371">
        <v>0</v>
      </c>
      <c r="I273" s="152">
        <v>0</v>
      </c>
      <c r="J273" s="371">
        <v>0</v>
      </c>
      <c r="K273" s="371">
        <v>0</v>
      </c>
      <c r="L273" s="371">
        <v>0</v>
      </c>
      <c r="M273" s="371">
        <v>0</v>
      </c>
      <c r="N273" s="152">
        <v>0</v>
      </c>
      <c r="O273" s="152">
        <v>0</v>
      </c>
      <c r="P273" s="152">
        <v>0</v>
      </c>
      <c r="Q273" s="152">
        <v>0</v>
      </c>
      <c r="R273" s="152">
        <v>0</v>
      </c>
      <c r="S273" s="152">
        <v>2.1760000000000002</v>
      </c>
      <c r="T273" s="370">
        <v>0</v>
      </c>
      <c r="U273" s="370">
        <v>1.7490000000000001</v>
      </c>
      <c r="V273" s="370">
        <v>0</v>
      </c>
      <c r="W273" s="370">
        <v>0.42700000000000005</v>
      </c>
      <c r="X273" s="136">
        <v>0</v>
      </c>
      <c r="Y273" s="136">
        <v>0</v>
      </c>
      <c r="Z273" s="136">
        <v>0</v>
      </c>
      <c r="AA273" s="135">
        <v>0</v>
      </c>
      <c r="AB273" s="136">
        <v>0</v>
      </c>
      <c r="AC273" s="136">
        <v>0</v>
      </c>
      <c r="AD273" s="136">
        <v>0</v>
      </c>
      <c r="AE273" s="136">
        <v>0</v>
      </c>
      <c r="AF273" s="465">
        <v>0</v>
      </c>
      <c r="AG273" s="136">
        <v>0</v>
      </c>
      <c r="AH273" s="136">
        <v>0</v>
      </c>
      <c r="AI273" s="136">
        <v>0</v>
      </c>
      <c r="AJ273" s="136">
        <v>0</v>
      </c>
      <c r="AK273" s="136">
        <v>0</v>
      </c>
      <c r="AL273" s="167"/>
    </row>
    <row r="274" spans="1:38" s="48" customFormat="1" ht="37.5" customHeight="1" outlineLevel="1" x14ac:dyDescent="0.25">
      <c r="A274" s="122" t="s">
        <v>367</v>
      </c>
      <c r="B274" s="47">
        <v>1.5</v>
      </c>
      <c r="C274" s="165" t="s">
        <v>1127</v>
      </c>
      <c r="D274" s="152">
        <v>0.161</v>
      </c>
      <c r="E274" s="371">
        <v>0</v>
      </c>
      <c r="F274" s="371">
        <v>0</v>
      </c>
      <c r="G274" s="371">
        <v>0</v>
      </c>
      <c r="H274" s="371">
        <v>0.161</v>
      </c>
      <c r="I274" s="152">
        <v>3.4120900000000001</v>
      </c>
      <c r="J274" s="371">
        <v>4.2999999999999997E-2</v>
      </c>
      <c r="K274" s="371">
        <v>1.3580000000000001</v>
      </c>
      <c r="L274" s="371">
        <v>1.0999999999999999E-2</v>
      </c>
      <c r="M274" s="371">
        <v>2.0000900000000001</v>
      </c>
      <c r="N274" s="152">
        <v>3.25109</v>
      </c>
      <c r="O274" s="152">
        <v>4.2999999999999997E-2</v>
      </c>
      <c r="P274" s="152">
        <v>1.3580000000000001</v>
      </c>
      <c r="Q274" s="152">
        <v>1.0999999999999999E-2</v>
      </c>
      <c r="R274" s="152">
        <v>1.8390900000000001</v>
      </c>
      <c r="S274" s="152">
        <v>0</v>
      </c>
      <c r="T274" s="370">
        <v>0</v>
      </c>
      <c r="U274" s="370">
        <v>0</v>
      </c>
      <c r="V274" s="370">
        <v>0</v>
      </c>
      <c r="W274" s="370">
        <v>0</v>
      </c>
      <c r="X274" s="136">
        <v>0</v>
      </c>
      <c r="Y274" s="136">
        <v>0</v>
      </c>
      <c r="Z274" s="136">
        <v>0</v>
      </c>
      <c r="AA274" s="135">
        <v>0</v>
      </c>
      <c r="AB274" s="136">
        <v>0</v>
      </c>
      <c r="AC274" s="136">
        <v>0</v>
      </c>
      <c r="AD274" s="136">
        <v>0</v>
      </c>
      <c r="AE274" s="136">
        <v>0</v>
      </c>
      <c r="AF274" s="465">
        <v>0</v>
      </c>
      <c r="AG274" s="136">
        <v>0</v>
      </c>
      <c r="AH274" s="136">
        <v>0</v>
      </c>
      <c r="AI274" s="136">
        <v>0</v>
      </c>
      <c r="AJ274" s="136">
        <v>0</v>
      </c>
      <c r="AK274" s="136">
        <v>0</v>
      </c>
      <c r="AL274" s="167"/>
    </row>
    <row r="275" spans="1:38" s="48" customFormat="1" ht="37.5" customHeight="1" outlineLevel="1" x14ac:dyDescent="0.25">
      <c r="A275" s="122" t="s">
        <v>365</v>
      </c>
      <c r="B275" s="47">
        <v>1.5</v>
      </c>
      <c r="C275" s="165" t="s">
        <v>1128</v>
      </c>
      <c r="D275" s="152">
        <v>139.01858012000002</v>
      </c>
      <c r="E275" s="371">
        <v>10.533844970000001</v>
      </c>
      <c r="F275" s="371">
        <v>59.017512910000015</v>
      </c>
      <c r="G275" s="371">
        <v>56.819826480000003</v>
      </c>
      <c r="H275" s="371">
        <v>12.647395760000002</v>
      </c>
      <c r="I275" s="152">
        <v>147.92352968360004</v>
      </c>
      <c r="J275" s="371">
        <v>10.92701722</v>
      </c>
      <c r="K275" s="371">
        <v>43.04134195000001</v>
      </c>
      <c r="L275" s="371">
        <v>92.299489243600021</v>
      </c>
      <c r="M275" s="371">
        <v>1.6556812700000001</v>
      </c>
      <c r="N275" s="152">
        <v>8.9049495636000113</v>
      </c>
      <c r="O275" s="152">
        <v>0.39317224999999922</v>
      </c>
      <c r="P275" s="152">
        <v>-15.976170960000005</v>
      </c>
      <c r="Q275" s="152">
        <v>35.479662763600018</v>
      </c>
      <c r="R275" s="152">
        <v>-10.991714490000001</v>
      </c>
      <c r="S275" s="152">
        <v>0</v>
      </c>
      <c r="T275" s="370">
        <v>0</v>
      </c>
      <c r="U275" s="370">
        <v>0</v>
      </c>
      <c r="V275" s="370">
        <v>0</v>
      </c>
      <c r="W275" s="370">
        <v>0</v>
      </c>
      <c r="X275" s="136">
        <v>0</v>
      </c>
      <c r="Y275" s="136">
        <v>0</v>
      </c>
      <c r="Z275" s="136">
        <v>0</v>
      </c>
      <c r="AA275" s="135">
        <v>0</v>
      </c>
      <c r="AB275" s="136">
        <v>0</v>
      </c>
      <c r="AC275" s="136">
        <v>0</v>
      </c>
      <c r="AD275" s="136">
        <v>0</v>
      </c>
      <c r="AE275" s="136">
        <v>0</v>
      </c>
      <c r="AF275" s="465">
        <v>0</v>
      </c>
      <c r="AG275" s="136">
        <v>0</v>
      </c>
      <c r="AH275" s="136">
        <v>0</v>
      </c>
      <c r="AI275" s="136">
        <v>0</v>
      </c>
      <c r="AJ275" s="136">
        <v>0</v>
      </c>
      <c r="AK275" s="136">
        <v>0</v>
      </c>
      <c r="AL275" s="167"/>
    </row>
    <row r="276" spans="1:38" s="48" customFormat="1" ht="37.5" customHeight="1" outlineLevel="1" x14ac:dyDescent="0.25">
      <c r="A276" s="122" t="s">
        <v>366</v>
      </c>
      <c r="B276" s="47">
        <v>1.5</v>
      </c>
      <c r="C276" s="165" t="s">
        <v>1127</v>
      </c>
      <c r="D276" s="152">
        <v>187.95308900000001</v>
      </c>
      <c r="E276" s="371">
        <v>13.708</v>
      </c>
      <c r="F276" s="371">
        <v>57.543999999999997</v>
      </c>
      <c r="G276" s="371">
        <v>81.739469</v>
      </c>
      <c r="H276" s="371">
        <v>34.961620000000003</v>
      </c>
      <c r="I276" s="152">
        <v>203.2037</v>
      </c>
      <c r="J276" s="371">
        <v>10.128</v>
      </c>
      <c r="K276" s="371">
        <v>60.269200000000005</v>
      </c>
      <c r="L276" s="371">
        <v>59.151000000000003</v>
      </c>
      <c r="M276" s="371">
        <v>73.655499999999989</v>
      </c>
      <c r="N276" s="152">
        <v>15.250610999999999</v>
      </c>
      <c r="O276" s="152">
        <v>-3.58</v>
      </c>
      <c r="P276" s="152">
        <v>2.7252000000000081</v>
      </c>
      <c r="Q276" s="152">
        <v>-22.588468999999996</v>
      </c>
      <c r="R276" s="152">
        <v>38.693879999999986</v>
      </c>
      <c r="S276" s="152">
        <v>0</v>
      </c>
      <c r="T276" s="370">
        <v>0</v>
      </c>
      <c r="U276" s="370">
        <v>0</v>
      </c>
      <c r="V276" s="370">
        <v>0</v>
      </c>
      <c r="W276" s="370">
        <v>0</v>
      </c>
      <c r="X276" s="136">
        <v>0</v>
      </c>
      <c r="Y276" s="136">
        <v>0</v>
      </c>
      <c r="Z276" s="136">
        <v>0</v>
      </c>
      <c r="AA276" s="135">
        <v>0</v>
      </c>
      <c r="AB276" s="136">
        <v>0</v>
      </c>
      <c r="AC276" s="136">
        <v>0</v>
      </c>
      <c r="AD276" s="136">
        <v>0</v>
      </c>
      <c r="AE276" s="136">
        <v>0</v>
      </c>
      <c r="AF276" s="465">
        <v>0</v>
      </c>
      <c r="AG276" s="136">
        <v>0</v>
      </c>
      <c r="AH276" s="136">
        <v>0</v>
      </c>
      <c r="AI276" s="136">
        <v>0</v>
      </c>
      <c r="AJ276" s="136">
        <v>0</v>
      </c>
      <c r="AK276" s="136">
        <v>0</v>
      </c>
      <c r="AL276" s="167"/>
    </row>
    <row r="277" spans="1:38" s="48" customFormat="1" ht="37.5" customHeight="1" outlineLevel="1" x14ac:dyDescent="0.25">
      <c r="A277" s="122" t="s">
        <v>363</v>
      </c>
      <c r="B277" s="47">
        <v>1.5</v>
      </c>
      <c r="C277" s="165" t="s">
        <v>1128</v>
      </c>
      <c r="D277" s="152">
        <v>468.79221290000004</v>
      </c>
      <c r="E277" s="371">
        <v>26.872380060000044</v>
      </c>
      <c r="F277" s="371">
        <v>228.70803461999998</v>
      </c>
      <c r="G277" s="371">
        <v>154.32239312999997</v>
      </c>
      <c r="H277" s="371">
        <v>58.889405090000004</v>
      </c>
      <c r="I277" s="152">
        <v>431.03804332999994</v>
      </c>
      <c r="J277" s="371">
        <v>50.709841939999997</v>
      </c>
      <c r="K277" s="371">
        <v>212.33557135999996</v>
      </c>
      <c r="L277" s="371">
        <v>57.183541880000007</v>
      </c>
      <c r="M277" s="371">
        <v>110.80908815000001</v>
      </c>
      <c r="N277" s="152">
        <v>-37.754169570000023</v>
      </c>
      <c r="O277" s="152">
        <v>23.837461879999953</v>
      </c>
      <c r="P277" s="152">
        <v>-16.372463260000018</v>
      </c>
      <c r="Q277" s="152">
        <v>-97.138851249999959</v>
      </c>
      <c r="R277" s="152">
        <v>51.919683060000004</v>
      </c>
      <c r="S277" s="152">
        <v>0</v>
      </c>
      <c r="T277" s="370">
        <v>0</v>
      </c>
      <c r="U277" s="370">
        <v>0</v>
      </c>
      <c r="V277" s="370">
        <v>0</v>
      </c>
      <c r="W277" s="370">
        <v>0</v>
      </c>
      <c r="X277" s="136">
        <v>0</v>
      </c>
      <c r="Y277" s="136">
        <v>0</v>
      </c>
      <c r="Z277" s="136">
        <v>0</v>
      </c>
      <c r="AA277" s="135">
        <v>0</v>
      </c>
      <c r="AB277" s="136">
        <v>0</v>
      </c>
      <c r="AC277" s="136">
        <v>0</v>
      </c>
      <c r="AD277" s="136">
        <v>0</v>
      </c>
      <c r="AE277" s="136">
        <v>0</v>
      </c>
      <c r="AF277" s="465">
        <v>0</v>
      </c>
      <c r="AG277" s="136">
        <v>0</v>
      </c>
      <c r="AH277" s="136">
        <v>0</v>
      </c>
      <c r="AI277" s="136">
        <v>0</v>
      </c>
      <c r="AJ277" s="136">
        <v>0</v>
      </c>
      <c r="AK277" s="136">
        <v>0</v>
      </c>
      <c r="AL277" s="167"/>
    </row>
    <row r="278" spans="1:38" ht="30.75" customHeight="1" x14ac:dyDescent="0.25">
      <c r="B278" s="405" t="s">
        <v>27</v>
      </c>
      <c r="C278" s="170" t="s">
        <v>357</v>
      </c>
      <c r="D278" s="152">
        <v>278.20109049200005</v>
      </c>
      <c r="E278" s="121">
        <v>10.492317760000031</v>
      </c>
      <c r="F278" s="121">
        <v>120.68630152999999</v>
      </c>
      <c r="G278" s="121">
        <v>123.99950501200001</v>
      </c>
      <c r="H278" s="121">
        <v>23.022966189999998</v>
      </c>
      <c r="I278" s="152">
        <v>417.74935698559989</v>
      </c>
      <c r="J278" s="121">
        <v>31.004415590000004</v>
      </c>
      <c r="K278" s="121">
        <v>201.92023009859994</v>
      </c>
      <c r="L278" s="121">
        <v>160.75303348599996</v>
      </c>
      <c r="M278" s="121">
        <v>24.071677810999997</v>
      </c>
      <c r="N278" s="152">
        <v>139.54826649359987</v>
      </c>
      <c r="O278" s="152">
        <v>20.512097829999973</v>
      </c>
      <c r="P278" s="152">
        <v>81.23392856859995</v>
      </c>
      <c r="Q278" s="152">
        <v>36.75352847399995</v>
      </c>
      <c r="R278" s="152">
        <v>1.0487116209999989</v>
      </c>
      <c r="S278" s="152">
        <v>474.94265300000006</v>
      </c>
      <c r="T278" s="121">
        <v>39.243869910000008</v>
      </c>
      <c r="U278" s="121">
        <v>262.34840000000008</v>
      </c>
      <c r="V278" s="121">
        <v>74.624700000000004</v>
      </c>
      <c r="W278" s="121">
        <v>98.72568308999999</v>
      </c>
      <c r="X278" s="137"/>
      <c r="Y278" s="137"/>
      <c r="Z278" s="137"/>
      <c r="AA278" s="137"/>
      <c r="AB278" s="137"/>
      <c r="AC278" s="137"/>
      <c r="AD278" s="137"/>
      <c r="AE278" s="137"/>
      <c r="AF278" s="465"/>
      <c r="AG278" s="137"/>
      <c r="AH278" s="137"/>
      <c r="AI278" s="137"/>
      <c r="AJ278" s="137"/>
      <c r="AK278" s="137"/>
      <c r="AL278" s="167"/>
    </row>
    <row r="279" spans="1:38" ht="31.5" x14ac:dyDescent="0.25">
      <c r="A279" s="458"/>
      <c r="B279" s="405">
        <v>2.1</v>
      </c>
      <c r="C279" s="170" t="s">
        <v>358</v>
      </c>
      <c r="D279" s="152">
        <v>0</v>
      </c>
      <c r="E279" s="121">
        <v>0</v>
      </c>
      <c r="F279" s="121">
        <v>0</v>
      </c>
      <c r="G279" s="121">
        <v>0</v>
      </c>
      <c r="H279" s="121">
        <v>0</v>
      </c>
      <c r="I279" s="152">
        <v>0</v>
      </c>
      <c r="J279" s="121">
        <v>0</v>
      </c>
      <c r="K279" s="121">
        <v>0</v>
      </c>
      <c r="L279" s="121">
        <v>0</v>
      </c>
      <c r="M279" s="121">
        <v>0</v>
      </c>
      <c r="N279" s="152">
        <v>0</v>
      </c>
      <c r="O279" s="152">
        <v>0</v>
      </c>
      <c r="P279" s="152">
        <v>0</v>
      </c>
      <c r="Q279" s="152">
        <v>0</v>
      </c>
      <c r="R279" s="152">
        <v>0</v>
      </c>
      <c r="S279" s="152">
        <v>0</v>
      </c>
      <c r="T279" s="121">
        <v>0</v>
      </c>
      <c r="U279" s="121">
        <v>0</v>
      </c>
      <c r="V279" s="121">
        <v>0</v>
      </c>
      <c r="W279" s="121">
        <v>0</v>
      </c>
      <c r="X279" s="137"/>
      <c r="Y279" s="137"/>
      <c r="Z279" s="137"/>
      <c r="AA279" s="137"/>
      <c r="AB279" s="137"/>
      <c r="AC279" s="137"/>
      <c r="AD279" s="137"/>
      <c r="AE279" s="137"/>
      <c r="AF279" s="465"/>
      <c r="AG279" s="137"/>
      <c r="AH279" s="137"/>
      <c r="AI279" s="137"/>
      <c r="AJ279" s="137"/>
      <c r="AK279" s="137"/>
      <c r="AL279" s="167"/>
    </row>
    <row r="280" spans="1:38" ht="30" customHeight="1" x14ac:dyDescent="0.25">
      <c r="A280" s="458"/>
      <c r="B280" s="405">
        <v>2.2000000000000002</v>
      </c>
      <c r="C280" s="170" t="s">
        <v>362</v>
      </c>
      <c r="D280" s="152">
        <v>278.20109049200005</v>
      </c>
      <c r="E280" s="121">
        <v>10.492317760000031</v>
      </c>
      <c r="F280" s="121">
        <v>120.68630152999999</v>
      </c>
      <c r="G280" s="121">
        <v>123.99950501200001</v>
      </c>
      <c r="H280" s="121">
        <v>23.022966189999998</v>
      </c>
      <c r="I280" s="152">
        <v>417.74935698559989</v>
      </c>
      <c r="J280" s="121">
        <v>31.004415590000004</v>
      </c>
      <c r="K280" s="121">
        <v>201.92023009859994</v>
      </c>
      <c r="L280" s="121">
        <v>160.75303348599996</v>
      </c>
      <c r="M280" s="121">
        <v>24.071677810999997</v>
      </c>
      <c r="N280" s="152">
        <v>139.54826649359987</v>
      </c>
      <c r="O280" s="152">
        <v>20.512097829999973</v>
      </c>
      <c r="P280" s="152">
        <v>81.23392856859995</v>
      </c>
      <c r="Q280" s="152">
        <v>36.75352847399995</v>
      </c>
      <c r="R280" s="152">
        <v>1.0487116209999989</v>
      </c>
      <c r="S280" s="152">
        <v>474.94265300000006</v>
      </c>
      <c r="T280" s="121">
        <v>39.243869910000008</v>
      </c>
      <c r="U280" s="121">
        <v>262.34840000000008</v>
      </c>
      <c r="V280" s="121">
        <v>74.624700000000004</v>
      </c>
      <c r="W280" s="121">
        <v>98.72568308999999</v>
      </c>
      <c r="X280" s="137"/>
      <c r="Y280" s="137"/>
      <c r="Z280" s="137"/>
      <c r="AA280" s="137"/>
      <c r="AB280" s="137"/>
      <c r="AC280" s="137"/>
      <c r="AD280" s="137"/>
      <c r="AE280" s="137"/>
      <c r="AF280" s="465"/>
      <c r="AG280" s="137"/>
      <c r="AH280" s="137"/>
      <c r="AI280" s="137"/>
      <c r="AJ280" s="137"/>
      <c r="AK280" s="137"/>
      <c r="AL280" s="167"/>
    </row>
    <row r="281" spans="1:38" s="48" customFormat="1" ht="37.5" customHeight="1" outlineLevel="1" x14ac:dyDescent="0.25">
      <c r="A281" s="122" t="s">
        <v>363</v>
      </c>
      <c r="B281" s="47">
        <v>2.2000000000000002</v>
      </c>
      <c r="C281" s="165" t="s">
        <v>488</v>
      </c>
      <c r="D281" s="152">
        <v>0</v>
      </c>
      <c r="E281" s="371">
        <v>0</v>
      </c>
      <c r="F281" s="371">
        <v>0</v>
      </c>
      <c r="G281" s="371">
        <v>0</v>
      </c>
      <c r="H281" s="371">
        <v>0</v>
      </c>
      <c r="I281" s="152">
        <v>0</v>
      </c>
      <c r="J281" s="371">
        <v>0</v>
      </c>
      <c r="K281" s="371">
        <v>0</v>
      </c>
      <c r="L281" s="371">
        <v>0</v>
      </c>
      <c r="M281" s="371">
        <v>0</v>
      </c>
      <c r="N281" s="152">
        <v>0</v>
      </c>
      <c r="O281" s="152">
        <v>0</v>
      </c>
      <c r="P281" s="152">
        <v>0</v>
      </c>
      <c r="Q281" s="152">
        <v>0</v>
      </c>
      <c r="R281" s="152">
        <v>0</v>
      </c>
      <c r="S281" s="152">
        <v>0.33300000000000002</v>
      </c>
      <c r="T281" s="371">
        <v>0</v>
      </c>
      <c r="U281" s="371">
        <v>0</v>
      </c>
      <c r="V281" s="371">
        <v>0</v>
      </c>
      <c r="W281" s="371">
        <v>0.33300000000000002</v>
      </c>
      <c r="X281" s="136">
        <v>0</v>
      </c>
      <c r="Y281" s="136">
        <v>0</v>
      </c>
      <c r="Z281" s="136">
        <v>0</v>
      </c>
      <c r="AA281" s="135"/>
      <c r="AB281" s="136">
        <v>0</v>
      </c>
      <c r="AC281" s="136">
        <v>0</v>
      </c>
      <c r="AD281" s="136">
        <v>0</v>
      </c>
      <c r="AE281" s="136">
        <v>0</v>
      </c>
      <c r="AF281" s="465">
        <v>0</v>
      </c>
      <c r="AG281" s="136">
        <v>0</v>
      </c>
      <c r="AH281" s="136">
        <v>0</v>
      </c>
      <c r="AI281" s="136">
        <v>0</v>
      </c>
      <c r="AJ281" s="136">
        <v>0</v>
      </c>
      <c r="AK281" s="136">
        <v>0</v>
      </c>
      <c r="AL281" s="167"/>
    </row>
    <row r="282" spans="1:38" s="48" customFormat="1" ht="37.5" customHeight="1" outlineLevel="1" x14ac:dyDescent="0.25">
      <c r="A282" s="122" t="s">
        <v>365</v>
      </c>
      <c r="B282" s="47">
        <v>2.2000000000000002</v>
      </c>
      <c r="C282" s="165" t="s">
        <v>560</v>
      </c>
      <c r="D282" s="152">
        <v>0.20452391</v>
      </c>
      <c r="E282" s="371">
        <v>0</v>
      </c>
      <c r="F282" s="371">
        <v>0</v>
      </c>
      <c r="G282" s="371">
        <v>0</v>
      </c>
      <c r="H282" s="371">
        <v>0.20452391</v>
      </c>
      <c r="I282" s="152">
        <v>0.20452391</v>
      </c>
      <c r="J282" s="371">
        <v>0</v>
      </c>
      <c r="K282" s="371">
        <v>0</v>
      </c>
      <c r="L282" s="371">
        <v>0</v>
      </c>
      <c r="M282" s="371">
        <v>0.20452391</v>
      </c>
      <c r="N282" s="152">
        <v>0</v>
      </c>
      <c r="O282" s="152">
        <v>0</v>
      </c>
      <c r="P282" s="152">
        <v>0</v>
      </c>
      <c r="Q282" s="152">
        <v>0</v>
      </c>
      <c r="R282" s="152">
        <v>0</v>
      </c>
      <c r="S282" s="152">
        <v>0.44000000000000006</v>
      </c>
      <c r="T282" s="371">
        <v>0</v>
      </c>
      <c r="U282" s="371">
        <v>0</v>
      </c>
      <c r="V282" s="371">
        <v>0</v>
      </c>
      <c r="W282" s="371">
        <v>0.44000000000000006</v>
      </c>
      <c r="X282" s="136">
        <v>0</v>
      </c>
      <c r="Y282" s="136">
        <v>0</v>
      </c>
      <c r="Z282" s="136">
        <v>0</v>
      </c>
      <c r="AA282" s="135"/>
      <c r="AB282" s="136">
        <v>0</v>
      </c>
      <c r="AC282" s="136">
        <v>0</v>
      </c>
      <c r="AD282" s="136">
        <v>0</v>
      </c>
      <c r="AE282" s="136">
        <v>0</v>
      </c>
      <c r="AF282" s="465">
        <v>0</v>
      </c>
      <c r="AG282" s="136">
        <v>0</v>
      </c>
      <c r="AH282" s="136">
        <v>0</v>
      </c>
      <c r="AI282" s="136">
        <v>0</v>
      </c>
      <c r="AJ282" s="136">
        <v>0</v>
      </c>
      <c r="AK282" s="136">
        <v>0</v>
      </c>
      <c r="AL282" s="167"/>
    </row>
    <row r="283" spans="1:38" s="48" customFormat="1" ht="37.5" customHeight="1" outlineLevel="1" x14ac:dyDescent="0.25">
      <c r="A283" s="122" t="s">
        <v>366</v>
      </c>
      <c r="B283" s="47">
        <v>2.2000000000000002</v>
      </c>
      <c r="C283" s="165" t="s">
        <v>565</v>
      </c>
      <c r="D283" s="152">
        <v>10.631</v>
      </c>
      <c r="E283" s="371">
        <v>0</v>
      </c>
      <c r="F283" s="371">
        <v>4.202</v>
      </c>
      <c r="G283" s="371">
        <v>4.9059999999999997</v>
      </c>
      <c r="H283" s="371">
        <v>1.5229999999999999</v>
      </c>
      <c r="I283" s="152">
        <v>10.631</v>
      </c>
      <c r="J283" s="371">
        <v>0</v>
      </c>
      <c r="K283" s="371">
        <v>4.202</v>
      </c>
      <c r="L283" s="371">
        <v>6.4289999999999994</v>
      </c>
      <c r="M283" s="371">
        <v>0</v>
      </c>
      <c r="N283" s="152">
        <v>0</v>
      </c>
      <c r="O283" s="152">
        <v>0</v>
      </c>
      <c r="P283" s="152">
        <v>0</v>
      </c>
      <c r="Q283" s="152">
        <v>1.5229999999999997</v>
      </c>
      <c r="R283" s="152">
        <v>-1.5229999999999999</v>
      </c>
      <c r="S283" s="152">
        <v>4.4320000000000004</v>
      </c>
      <c r="T283" s="371">
        <v>0</v>
      </c>
      <c r="U283" s="371">
        <v>0</v>
      </c>
      <c r="V283" s="371">
        <v>0</v>
      </c>
      <c r="W283" s="371">
        <v>4.4320000000000004</v>
      </c>
      <c r="X283" s="136">
        <v>0</v>
      </c>
      <c r="Y283" s="136">
        <v>0</v>
      </c>
      <c r="Z283" s="136">
        <v>0</v>
      </c>
      <c r="AA283" s="135"/>
      <c r="AB283" s="136">
        <v>0</v>
      </c>
      <c r="AC283" s="136">
        <v>0</v>
      </c>
      <c r="AD283" s="136">
        <v>0</v>
      </c>
      <c r="AE283" s="136">
        <v>0</v>
      </c>
      <c r="AF283" s="465">
        <v>0</v>
      </c>
      <c r="AG283" s="136">
        <v>0</v>
      </c>
      <c r="AH283" s="136">
        <v>0</v>
      </c>
      <c r="AI283" s="136">
        <v>0</v>
      </c>
      <c r="AJ283" s="136">
        <v>0</v>
      </c>
      <c r="AK283" s="136">
        <v>0</v>
      </c>
      <c r="AL283" s="167"/>
    </row>
    <row r="284" spans="1:38" s="48" customFormat="1" ht="37.5" customHeight="1" outlineLevel="1" x14ac:dyDescent="0.25">
      <c r="A284" s="122" t="s">
        <v>363</v>
      </c>
      <c r="B284" s="47">
        <v>2.2000000000000002</v>
      </c>
      <c r="C284" s="165" t="s">
        <v>410</v>
      </c>
      <c r="D284" s="152">
        <v>22.059947560000001</v>
      </c>
      <c r="E284" s="371">
        <v>0</v>
      </c>
      <c r="F284" s="371">
        <v>0</v>
      </c>
      <c r="G284" s="371">
        <v>18.716763100000001</v>
      </c>
      <c r="H284" s="371">
        <v>3.3431844600000007</v>
      </c>
      <c r="I284" s="152">
        <v>21.963287040000001</v>
      </c>
      <c r="J284" s="371">
        <v>0</v>
      </c>
      <c r="K284" s="371">
        <v>0</v>
      </c>
      <c r="L284" s="371">
        <v>21.536805690000001</v>
      </c>
      <c r="M284" s="371">
        <v>0.42648134999999998</v>
      </c>
      <c r="N284" s="152">
        <v>-9.6660520000000805E-2</v>
      </c>
      <c r="O284" s="152">
        <v>0</v>
      </c>
      <c r="P284" s="152">
        <v>0</v>
      </c>
      <c r="Q284" s="152">
        <v>2.8200425899999999</v>
      </c>
      <c r="R284" s="152">
        <v>-2.9167031100000007</v>
      </c>
      <c r="S284" s="152">
        <v>2.0230000000000001</v>
      </c>
      <c r="T284" s="371">
        <v>0</v>
      </c>
      <c r="U284" s="371">
        <v>0</v>
      </c>
      <c r="V284" s="371">
        <v>0</v>
      </c>
      <c r="W284" s="371">
        <v>2.0230000000000001</v>
      </c>
      <c r="X284" s="136">
        <v>0</v>
      </c>
      <c r="Y284" s="136">
        <v>0</v>
      </c>
      <c r="Z284" s="136">
        <v>0</v>
      </c>
      <c r="AA284" s="135"/>
      <c r="AB284" s="136">
        <v>0</v>
      </c>
      <c r="AC284" s="136">
        <v>0</v>
      </c>
      <c r="AD284" s="136">
        <v>0</v>
      </c>
      <c r="AE284" s="136">
        <v>0</v>
      </c>
      <c r="AF284" s="465">
        <v>0</v>
      </c>
      <c r="AG284" s="136">
        <v>0</v>
      </c>
      <c r="AH284" s="136">
        <v>0</v>
      </c>
      <c r="AI284" s="136">
        <v>0</v>
      </c>
      <c r="AJ284" s="136">
        <v>0</v>
      </c>
      <c r="AK284" s="136">
        <v>0</v>
      </c>
      <c r="AL284" s="167"/>
    </row>
    <row r="285" spans="1:38" s="48" customFormat="1" ht="37.5" customHeight="1" outlineLevel="1" x14ac:dyDescent="0.25">
      <c r="A285" s="122" t="s">
        <v>363</v>
      </c>
      <c r="B285" s="47">
        <v>2.2000000000000002</v>
      </c>
      <c r="C285" s="165" t="s">
        <v>563</v>
      </c>
      <c r="D285" s="152">
        <v>0</v>
      </c>
      <c r="E285" s="371">
        <v>0</v>
      </c>
      <c r="F285" s="371">
        <v>0</v>
      </c>
      <c r="G285" s="371">
        <v>0</v>
      </c>
      <c r="H285" s="371">
        <v>0</v>
      </c>
      <c r="I285" s="152">
        <v>0</v>
      </c>
      <c r="J285" s="371">
        <v>0</v>
      </c>
      <c r="K285" s="371">
        <v>0</v>
      </c>
      <c r="L285" s="371">
        <v>0</v>
      </c>
      <c r="M285" s="371">
        <v>0</v>
      </c>
      <c r="N285" s="152">
        <v>0</v>
      </c>
      <c r="O285" s="152">
        <v>0</v>
      </c>
      <c r="P285" s="152">
        <v>0</v>
      </c>
      <c r="Q285" s="152">
        <v>0</v>
      </c>
      <c r="R285" s="152">
        <v>0</v>
      </c>
      <c r="S285" s="152">
        <v>0.05</v>
      </c>
      <c r="T285" s="371">
        <v>0</v>
      </c>
      <c r="U285" s="371">
        <v>0</v>
      </c>
      <c r="V285" s="371">
        <v>0</v>
      </c>
      <c r="W285" s="371">
        <v>0.05</v>
      </c>
      <c r="X285" s="136">
        <v>0</v>
      </c>
      <c r="Y285" s="136">
        <v>0</v>
      </c>
      <c r="Z285" s="136">
        <v>0</v>
      </c>
      <c r="AA285" s="135"/>
      <c r="AB285" s="136">
        <v>0</v>
      </c>
      <c r="AC285" s="136">
        <v>0</v>
      </c>
      <c r="AD285" s="136">
        <v>0</v>
      </c>
      <c r="AE285" s="136">
        <v>0</v>
      </c>
      <c r="AF285" s="465">
        <v>0</v>
      </c>
      <c r="AG285" s="136">
        <v>0</v>
      </c>
      <c r="AH285" s="136">
        <v>0</v>
      </c>
      <c r="AI285" s="136">
        <v>0</v>
      </c>
      <c r="AJ285" s="136">
        <v>0</v>
      </c>
      <c r="AK285" s="136">
        <v>0</v>
      </c>
      <c r="AL285" s="167"/>
    </row>
    <row r="286" spans="1:38" s="48" customFormat="1" ht="37.5" customHeight="1" outlineLevel="1" x14ac:dyDescent="0.25">
      <c r="A286" s="122" t="s">
        <v>366</v>
      </c>
      <c r="B286" s="47">
        <v>2.2000000000000002</v>
      </c>
      <c r="C286" s="165" t="s">
        <v>494</v>
      </c>
      <c r="D286" s="152">
        <v>0</v>
      </c>
      <c r="E286" s="371">
        <v>0</v>
      </c>
      <c r="F286" s="371">
        <v>0</v>
      </c>
      <c r="G286" s="371">
        <v>0</v>
      </c>
      <c r="H286" s="371">
        <v>0</v>
      </c>
      <c r="I286" s="152">
        <v>0</v>
      </c>
      <c r="J286" s="371">
        <v>0</v>
      </c>
      <c r="K286" s="371">
        <v>0</v>
      </c>
      <c r="L286" s="371">
        <v>0</v>
      </c>
      <c r="M286" s="371">
        <v>0</v>
      </c>
      <c r="N286" s="152">
        <v>0</v>
      </c>
      <c r="O286" s="152">
        <v>0</v>
      </c>
      <c r="P286" s="152">
        <v>0</v>
      </c>
      <c r="Q286" s="152">
        <v>0</v>
      </c>
      <c r="R286" s="152">
        <v>0</v>
      </c>
      <c r="S286" s="152">
        <v>0.13800000000000001</v>
      </c>
      <c r="T286" s="371">
        <v>0.123</v>
      </c>
      <c r="U286" s="371">
        <v>0</v>
      </c>
      <c r="V286" s="371">
        <v>0</v>
      </c>
      <c r="W286" s="371">
        <v>1.4999999999999999E-2</v>
      </c>
      <c r="X286" s="136">
        <v>0</v>
      </c>
      <c r="Y286" s="136">
        <v>0</v>
      </c>
      <c r="Z286" s="136">
        <v>0</v>
      </c>
      <c r="AA286" s="135"/>
      <c r="AB286" s="136">
        <v>0</v>
      </c>
      <c r="AC286" s="136">
        <v>0</v>
      </c>
      <c r="AD286" s="136">
        <v>0</v>
      </c>
      <c r="AE286" s="136">
        <v>0</v>
      </c>
      <c r="AF286" s="465">
        <v>0</v>
      </c>
      <c r="AG286" s="136">
        <v>0</v>
      </c>
      <c r="AH286" s="136">
        <v>0</v>
      </c>
      <c r="AI286" s="136">
        <v>0</v>
      </c>
      <c r="AJ286" s="136">
        <v>0</v>
      </c>
      <c r="AK286" s="136">
        <v>0</v>
      </c>
      <c r="AL286" s="167"/>
    </row>
    <row r="287" spans="1:38" s="48" customFormat="1" ht="37.5" customHeight="1" outlineLevel="1" x14ac:dyDescent="0.25">
      <c r="A287" s="122" t="s">
        <v>363</v>
      </c>
      <c r="B287" s="47">
        <v>2.2000000000000002</v>
      </c>
      <c r="C287" s="165" t="s">
        <v>566</v>
      </c>
      <c r="D287" s="152">
        <v>0</v>
      </c>
      <c r="E287" s="371">
        <v>0</v>
      </c>
      <c r="F287" s="371">
        <v>0</v>
      </c>
      <c r="G287" s="371">
        <v>0</v>
      </c>
      <c r="H287" s="371">
        <v>0</v>
      </c>
      <c r="I287" s="152">
        <v>0</v>
      </c>
      <c r="J287" s="371">
        <v>0</v>
      </c>
      <c r="K287" s="371">
        <v>0</v>
      </c>
      <c r="L287" s="371">
        <v>0</v>
      </c>
      <c r="M287" s="371">
        <v>0</v>
      </c>
      <c r="N287" s="152">
        <v>0</v>
      </c>
      <c r="O287" s="152">
        <v>0</v>
      </c>
      <c r="P287" s="152">
        <v>0</v>
      </c>
      <c r="Q287" s="152">
        <v>0</v>
      </c>
      <c r="R287" s="152">
        <v>0</v>
      </c>
      <c r="S287" s="152">
        <v>5.024</v>
      </c>
      <c r="T287" s="371">
        <v>3.806</v>
      </c>
      <c r="U287" s="371">
        <v>0</v>
      </c>
      <c r="V287" s="371">
        <v>0</v>
      </c>
      <c r="W287" s="371">
        <v>1.218</v>
      </c>
      <c r="X287" s="136">
        <v>0</v>
      </c>
      <c r="Y287" s="136">
        <v>0</v>
      </c>
      <c r="Z287" s="136">
        <v>0</v>
      </c>
      <c r="AA287" s="135"/>
      <c r="AB287" s="136">
        <v>0</v>
      </c>
      <c r="AC287" s="136">
        <v>0</v>
      </c>
      <c r="AD287" s="136">
        <v>0</v>
      </c>
      <c r="AE287" s="136">
        <v>0</v>
      </c>
      <c r="AF287" s="465">
        <v>0</v>
      </c>
      <c r="AG287" s="136">
        <v>0</v>
      </c>
      <c r="AH287" s="136">
        <v>0</v>
      </c>
      <c r="AI287" s="136">
        <v>0</v>
      </c>
      <c r="AJ287" s="136">
        <v>0</v>
      </c>
      <c r="AK287" s="136">
        <v>0</v>
      </c>
      <c r="AL287" s="167"/>
    </row>
    <row r="288" spans="1:38" s="48" customFormat="1" ht="37.5" customHeight="1" outlineLevel="1" x14ac:dyDescent="0.25">
      <c r="A288" s="122" t="s">
        <v>366</v>
      </c>
      <c r="B288" s="47">
        <v>2.2000000000000002</v>
      </c>
      <c r="C288" s="165" t="s">
        <v>653</v>
      </c>
      <c r="D288" s="152">
        <v>3.472</v>
      </c>
      <c r="E288" s="371">
        <v>0</v>
      </c>
      <c r="F288" s="371">
        <v>3.472</v>
      </c>
      <c r="G288" s="371">
        <v>0</v>
      </c>
      <c r="H288" s="371">
        <v>0</v>
      </c>
      <c r="I288" s="152">
        <v>1.6359999999999999</v>
      </c>
      <c r="J288" s="371">
        <v>0</v>
      </c>
      <c r="K288" s="371">
        <v>0</v>
      </c>
      <c r="L288" s="371">
        <v>0</v>
      </c>
      <c r="M288" s="371">
        <v>1.6359999999999999</v>
      </c>
      <c r="N288" s="152">
        <v>-1.8360000000000001</v>
      </c>
      <c r="O288" s="152">
        <v>0</v>
      </c>
      <c r="P288" s="152">
        <v>-3.472</v>
      </c>
      <c r="Q288" s="152">
        <v>0</v>
      </c>
      <c r="R288" s="152">
        <v>1.6359999999999999</v>
      </c>
      <c r="S288" s="152">
        <v>2.94</v>
      </c>
      <c r="T288" s="371">
        <v>0</v>
      </c>
      <c r="U288" s="371">
        <v>0</v>
      </c>
      <c r="V288" s="371">
        <v>0</v>
      </c>
      <c r="W288" s="371">
        <v>2.94</v>
      </c>
      <c r="X288" s="136">
        <v>0</v>
      </c>
      <c r="Y288" s="136">
        <v>0</v>
      </c>
      <c r="Z288" s="136">
        <v>0</v>
      </c>
      <c r="AA288" s="135"/>
      <c r="AB288" s="136">
        <v>0</v>
      </c>
      <c r="AC288" s="136">
        <v>0</v>
      </c>
      <c r="AD288" s="136">
        <v>0</v>
      </c>
      <c r="AE288" s="136">
        <v>0</v>
      </c>
      <c r="AF288" s="465">
        <v>0</v>
      </c>
      <c r="AG288" s="136">
        <v>0</v>
      </c>
      <c r="AH288" s="136">
        <v>0</v>
      </c>
      <c r="AI288" s="136">
        <v>0</v>
      </c>
      <c r="AJ288" s="136">
        <v>0</v>
      </c>
      <c r="AK288" s="136">
        <v>0</v>
      </c>
      <c r="AL288" s="167"/>
    </row>
    <row r="289" spans="1:38" s="48" customFormat="1" ht="37.5" customHeight="1" outlineLevel="1" x14ac:dyDescent="0.25">
      <c r="A289" s="122" t="s">
        <v>366</v>
      </c>
      <c r="B289" s="47">
        <v>2.2000000000000002</v>
      </c>
      <c r="C289" s="165" t="s">
        <v>654</v>
      </c>
      <c r="D289" s="152">
        <v>2.3859970000000299</v>
      </c>
      <c r="E289" s="371">
        <v>2.3859970000000299</v>
      </c>
      <c r="F289" s="371">
        <v>0</v>
      </c>
      <c r="G289" s="371">
        <v>0</v>
      </c>
      <c r="H289" s="371">
        <v>0</v>
      </c>
      <c r="I289" s="152">
        <v>2.387</v>
      </c>
      <c r="J289" s="371">
        <v>2.387</v>
      </c>
      <c r="K289" s="371">
        <v>0</v>
      </c>
      <c r="L289" s="371">
        <v>0</v>
      </c>
      <c r="M289" s="371">
        <v>0</v>
      </c>
      <c r="N289" s="152">
        <v>1.0029999999701111E-3</v>
      </c>
      <c r="O289" s="152">
        <v>1.0029999999701111E-3</v>
      </c>
      <c r="P289" s="152">
        <v>0</v>
      </c>
      <c r="Q289" s="152">
        <v>0</v>
      </c>
      <c r="R289" s="152">
        <v>0</v>
      </c>
      <c r="S289" s="152">
        <v>0.9</v>
      </c>
      <c r="T289" s="371">
        <v>0.9</v>
      </c>
      <c r="U289" s="371">
        <v>0</v>
      </c>
      <c r="V289" s="371">
        <v>0</v>
      </c>
      <c r="W289" s="371">
        <v>0</v>
      </c>
      <c r="X289" s="136">
        <v>0</v>
      </c>
      <c r="Y289" s="136">
        <v>0</v>
      </c>
      <c r="Z289" s="136">
        <v>0</v>
      </c>
      <c r="AA289" s="135"/>
      <c r="AB289" s="136">
        <v>0</v>
      </c>
      <c r="AC289" s="136">
        <v>0</v>
      </c>
      <c r="AD289" s="136">
        <v>0</v>
      </c>
      <c r="AE289" s="136">
        <v>0</v>
      </c>
      <c r="AF289" s="465">
        <v>0</v>
      </c>
      <c r="AG289" s="136">
        <v>0</v>
      </c>
      <c r="AH289" s="136">
        <v>0</v>
      </c>
      <c r="AI289" s="136">
        <v>0</v>
      </c>
      <c r="AJ289" s="136">
        <v>0</v>
      </c>
      <c r="AK289" s="136">
        <v>0</v>
      </c>
      <c r="AL289" s="167"/>
    </row>
    <row r="290" spans="1:38" s="48" customFormat="1" ht="37.5" customHeight="1" outlineLevel="1" x14ac:dyDescent="0.25">
      <c r="A290" s="122" t="s">
        <v>363</v>
      </c>
      <c r="B290" s="47">
        <v>2.2000000000000002</v>
      </c>
      <c r="C290" s="165" t="s">
        <v>649</v>
      </c>
      <c r="D290" s="152">
        <v>0</v>
      </c>
      <c r="E290" s="371">
        <v>0</v>
      </c>
      <c r="F290" s="371">
        <v>0</v>
      </c>
      <c r="G290" s="371">
        <v>0</v>
      </c>
      <c r="H290" s="371">
        <v>0</v>
      </c>
      <c r="I290" s="152">
        <v>0</v>
      </c>
      <c r="J290" s="371">
        <v>0</v>
      </c>
      <c r="K290" s="371">
        <v>0</v>
      </c>
      <c r="L290" s="371">
        <v>0</v>
      </c>
      <c r="M290" s="371">
        <v>0</v>
      </c>
      <c r="N290" s="152">
        <v>0</v>
      </c>
      <c r="O290" s="152">
        <v>0</v>
      </c>
      <c r="P290" s="152">
        <v>0</v>
      </c>
      <c r="Q290" s="152">
        <v>0</v>
      </c>
      <c r="R290" s="152">
        <v>0</v>
      </c>
      <c r="S290" s="152">
        <v>1.4999999999999999E-2</v>
      </c>
      <c r="T290" s="371">
        <v>0</v>
      </c>
      <c r="U290" s="371">
        <v>1.4999999999999999E-2</v>
      </c>
      <c r="V290" s="371">
        <v>0</v>
      </c>
      <c r="W290" s="371">
        <v>0</v>
      </c>
      <c r="X290" s="136">
        <v>0</v>
      </c>
      <c r="Y290" s="136">
        <v>0</v>
      </c>
      <c r="Z290" s="136">
        <v>0</v>
      </c>
      <c r="AA290" s="135"/>
      <c r="AB290" s="136">
        <v>0</v>
      </c>
      <c r="AC290" s="136">
        <v>0</v>
      </c>
      <c r="AD290" s="136">
        <v>0</v>
      </c>
      <c r="AE290" s="136">
        <v>0</v>
      </c>
      <c r="AF290" s="465">
        <v>0</v>
      </c>
      <c r="AG290" s="136">
        <v>0</v>
      </c>
      <c r="AH290" s="136">
        <v>0</v>
      </c>
      <c r="AI290" s="136">
        <v>0</v>
      </c>
      <c r="AJ290" s="136">
        <v>0</v>
      </c>
      <c r="AK290" s="136">
        <v>0</v>
      </c>
      <c r="AL290" s="167"/>
    </row>
    <row r="291" spans="1:38" s="48" customFormat="1" ht="37.5" customHeight="1" outlineLevel="1" x14ac:dyDescent="0.25">
      <c r="A291" s="122" t="s">
        <v>363</v>
      </c>
      <c r="B291" s="47">
        <v>2.2000000000000002</v>
      </c>
      <c r="C291" s="165" t="s">
        <v>651</v>
      </c>
      <c r="D291" s="152">
        <v>0</v>
      </c>
      <c r="E291" s="371">
        <v>0</v>
      </c>
      <c r="F291" s="371">
        <v>0</v>
      </c>
      <c r="G291" s="371">
        <v>0</v>
      </c>
      <c r="H291" s="371">
        <v>0</v>
      </c>
      <c r="I291" s="152">
        <v>0</v>
      </c>
      <c r="J291" s="371">
        <v>0</v>
      </c>
      <c r="K291" s="371">
        <v>0</v>
      </c>
      <c r="L291" s="371">
        <v>0</v>
      </c>
      <c r="M291" s="371">
        <v>0</v>
      </c>
      <c r="N291" s="152">
        <v>0</v>
      </c>
      <c r="O291" s="152">
        <v>0</v>
      </c>
      <c r="P291" s="152">
        <v>0</v>
      </c>
      <c r="Q291" s="152">
        <v>0</v>
      </c>
      <c r="R291" s="152">
        <v>0</v>
      </c>
      <c r="S291" s="152">
        <v>7.67</v>
      </c>
      <c r="T291" s="371">
        <v>7.67</v>
      </c>
      <c r="U291" s="371">
        <v>0</v>
      </c>
      <c r="V291" s="371">
        <v>0</v>
      </c>
      <c r="W291" s="371">
        <v>0</v>
      </c>
      <c r="X291" s="136">
        <v>0</v>
      </c>
      <c r="Y291" s="136">
        <v>0</v>
      </c>
      <c r="Z291" s="136">
        <v>0</v>
      </c>
      <c r="AA291" s="135"/>
      <c r="AB291" s="136">
        <v>0</v>
      </c>
      <c r="AC291" s="136">
        <v>0</v>
      </c>
      <c r="AD291" s="136">
        <v>0</v>
      </c>
      <c r="AE291" s="136">
        <v>0</v>
      </c>
      <c r="AF291" s="465">
        <v>0</v>
      </c>
      <c r="AG291" s="136">
        <v>0</v>
      </c>
      <c r="AH291" s="136">
        <v>0</v>
      </c>
      <c r="AI291" s="136">
        <v>0</v>
      </c>
      <c r="AJ291" s="136">
        <v>0</v>
      </c>
      <c r="AK291" s="136">
        <v>0</v>
      </c>
      <c r="AL291" s="167"/>
    </row>
    <row r="292" spans="1:38" s="48" customFormat="1" ht="37.5" customHeight="1" outlineLevel="1" x14ac:dyDescent="0.25">
      <c r="A292" s="122" t="s">
        <v>363</v>
      </c>
      <c r="B292" s="47">
        <v>2.2000000000000002</v>
      </c>
      <c r="C292" s="165" t="s">
        <v>652</v>
      </c>
      <c r="D292" s="152">
        <v>0</v>
      </c>
      <c r="E292" s="371">
        <v>0</v>
      </c>
      <c r="F292" s="371">
        <v>0</v>
      </c>
      <c r="G292" s="371">
        <v>0</v>
      </c>
      <c r="H292" s="371">
        <v>0</v>
      </c>
      <c r="I292" s="152">
        <v>0</v>
      </c>
      <c r="J292" s="371">
        <v>0</v>
      </c>
      <c r="K292" s="371">
        <v>0</v>
      </c>
      <c r="L292" s="371">
        <v>0</v>
      </c>
      <c r="M292" s="371">
        <v>0</v>
      </c>
      <c r="N292" s="152">
        <v>0</v>
      </c>
      <c r="O292" s="152">
        <v>0</v>
      </c>
      <c r="P292" s="152">
        <v>0</v>
      </c>
      <c r="Q292" s="152">
        <v>0</v>
      </c>
      <c r="R292" s="152">
        <v>0</v>
      </c>
      <c r="S292" s="152">
        <v>0.45600000000000002</v>
      </c>
      <c r="T292" s="371">
        <v>0</v>
      </c>
      <c r="U292" s="371">
        <v>0.112</v>
      </c>
      <c r="V292" s="371">
        <v>0</v>
      </c>
      <c r="W292" s="371">
        <v>0.34400000000000003</v>
      </c>
      <c r="X292" s="136">
        <v>0</v>
      </c>
      <c r="Y292" s="136">
        <v>0</v>
      </c>
      <c r="Z292" s="136">
        <v>0</v>
      </c>
      <c r="AA292" s="135"/>
      <c r="AB292" s="136">
        <v>0</v>
      </c>
      <c r="AC292" s="136">
        <v>0</v>
      </c>
      <c r="AD292" s="136">
        <v>0</v>
      </c>
      <c r="AE292" s="136">
        <v>0</v>
      </c>
      <c r="AF292" s="465">
        <v>0</v>
      </c>
      <c r="AG292" s="136">
        <v>0</v>
      </c>
      <c r="AH292" s="136">
        <v>0</v>
      </c>
      <c r="AI292" s="136">
        <v>0</v>
      </c>
      <c r="AJ292" s="136">
        <v>0</v>
      </c>
      <c r="AK292" s="136">
        <v>0</v>
      </c>
      <c r="AL292" s="167"/>
    </row>
    <row r="293" spans="1:38" s="48" customFormat="1" ht="37.5" customHeight="1" outlineLevel="1" x14ac:dyDescent="0.25">
      <c r="A293" s="122" t="s">
        <v>363</v>
      </c>
      <c r="B293" s="47">
        <v>2.2000000000000002</v>
      </c>
      <c r="C293" s="165" t="s">
        <v>655</v>
      </c>
      <c r="D293" s="152">
        <v>41.439392349999999</v>
      </c>
      <c r="E293" s="371">
        <v>0</v>
      </c>
      <c r="F293" s="371">
        <v>41.177907579999996</v>
      </c>
      <c r="G293" s="371">
        <v>0</v>
      </c>
      <c r="H293" s="371">
        <v>0.26148476999999998</v>
      </c>
      <c r="I293" s="152">
        <v>44.439392349999999</v>
      </c>
      <c r="J293" s="371">
        <v>0</v>
      </c>
      <c r="K293" s="371">
        <v>41.177907579999996</v>
      </c>
      <c r="L293" s="371">
        <v>3</v>
      </c>
      <c r="M293" s="371">
        <v>0.26148476999999998</v>
      </c>
      <c r="N293" s="152">
        <v>3</v>
      </c>
      <c r="O293" s="152">
        <v>0</v>
      </c>
      <c r="P293" s="152">
        <v>0</v>
      </c>
      <c r="Q293" s="152">
        <v>3</v>
      </c>
      <c r="R293" s="152">
        <v>0</v>
      </c>
      <c r="S293" s="152">
        <v>5.5839999999999996</v>
      </c>
      <c r="T293" s="371">
        <v>0</v>
      </c>
      <c r="U293" s="371">
        <v>2.629</v>
      </c>
      <c r="V293" s="371">
        <v>2.3980000000000001</v>
      </c>
      <c r="W293" s="371">
        <v>0.5569999999999995</v>
      </c>
      <c r="X293" s="136">
        <v>0</v>
      </c>
      <c r="Y293" s="136">
        <v>0</v>
      </c>
      <c r="Z293" s="136">
        <v>0</v>
      </c>
      <c r="AA293" s="135"/>
      <c r="AB293" s="136">
        <v>0</v>
      </c>
      <c r="AC293" s="136">
        <v>0</v>
      </c>
      <c r="AD293" s="136">
        <v>0</v>
      </c>
      <c r="AE293" s="136">
        <v>0</v>
      </c>
      <c r="AF293" s="465">
        <v>0</v>
      </c>
      <c r="AG293" s="136">
        <v>0</v>
      </c>
      <c r="AH293" s="136">
        <v>0</v>
      </c>
      <c r="AI293" s="136">
        <v>0</v>
      </c>
      <c r="AJ293" s="136">
        <v>0</v>
      </c>
      <c r="AK293" s="136">
        <v>0</v>
      </c>
      <c r="AL293" s="167"/>
    </row>
    <row r="294" spans="1:38" s="48" customFormat="1" ht="37.5" customHeight="1" outlineLevel="1" x14ac:dyDescent="0.25">
      <c r="A294" s="122" t="s">
        <v>363</v>
      </c>
      <c r="B294" s="47">
        <v>2.2000000000000002</v>
      </c>
      <c r="C294" s="165" t="s">
        <v>851</v>
      </c>
      <c r="D294" s="152">
        <v>0</v>
      </c>
      <c r="E294" s="371">
        <v>0</v>
      </c>
      <c r="F294" s="371">
        <v>0</v>
      </c>
      <c r="G294" s="371">
        <v>0</v>
      </c>
      <c r="H294" s="371">
        <v>0</v>
      </c>
      <c r="I294" s="152">
        <v>5.7250813100000002</v>
      </c>
      <c r="J294" s="371">
        <v>7.606628E-2</v>
      </c>
      <c r="K294" s="371">
        <v>5.6490150300000002</v>
      </c>
      <c r="L294" s="371">
        <v>0</v>
      </c>
      <c r="M294" s="371">
        <v>0</v>
      </c>
      <c r="N294" s="152">
        <v>5.7250813100000002</v>
      </c>
      <c r="O294" s="152">
        <v>7.606628E-2</v>
      </c>
      <c r="P294" s="152">
        <v>5.6490150300000002</v>
      </c>
      <c r="Q294" s="152">
        <v>0</v>
      </c>
      <c r="R294" s="152">
        <v>0</v>
      </c>
      <c r="S294" s="152">
        <v>6.601</v>
      </c>
      <c r="T294" s="371">
        <v>6.4000000000000001E-2</v>
      </c>
      <c r="U294" s="371">
        <v>3.8260000000000001</v>
      </c>
      <c r="V294" s="371">
        <v>0.59899999999999998</v>
      </c>
      <c r="W294" s="371">
        <v>2.1120000000000001</v>
      </c>
      <c r="X294" s="136">
        <v>0</v>
      </c>
      <c r="Y294" s="136">
        <v>0</v>
      </c>
      <c r="Z294" s="136">
        <v>0</v>
      </c>
      <c r="AA294" s="135"/>
      <c r="AB294" s="136">
        <v>0</v>
      </c>
      <c r="AC294" s="136">
        <v>0</v>
      </c>
      <c r="AD294" s="136">
        <v>0</v>
      </c>
      <c r="AE294" s="136">
        <v>0</v>
      </c>
      <c r="AF294" s="465">
        <v>2014</v>
      </c>
      <c r="AG294" s="136">
        <v>0</v>
      </c>
      <c r="AH294" s="136" t="s">
        <v>718</v>
      </c>
      <c r="AI294" s="136" t="s">
        <v>719</v>
      </c>
      <c r="AJ294" s="136">
        <v>13</v>
      </c>
      <c r="AK294" s="136">
        <v>0</v>
      </c>
      <c r="AL294" s="167"/>
    </row>
    <row r="295" spans="1:38" s="48" customFormat="1" ht="37.5" customHeight="1" outlineLevel="1" x14ac:dyDescent="0.25">
      <c r="A295" s="122" t="s">
        <v>363</v>
      </c>
      <c r="B295" s="47">
        <v>2.2000000000000002</v>
      </c>
      <c r="C295" s="165" t="s">
        <v>656</v>
      </c>
      <c r="D295" s="152">
        <v>0</v>
      </c>
      <c r="E295" s="371">
        <v>0</v>
      </c>
      <c r="F295" s="371">
        <v>0</v>
      </c>
      <c r="G295" s="371">
        <v>0</v>
      </c>
      <c r="H295" s="371">
        <v>0</v>
      </c>
      <c r="I295" s="152">
        <v>0</v>
      </c>
      <c r="J295" s="371">
        <v>0</v>
      </c>
      <c r="K295" s="371">
        <v>0</v>
      </c>
      <c r="L295" s="371">
        <v>0</v>
      </c>
      <c r="M295" s="371">
        <v>0</v>
      </c>
      <c r="N295" s="152">
        <v>0</v>
      </c>
      <c r="O295" s="152">
        <v>0</v>
      </c>
      <c r="P295" s="152">
        <v>0</v>
      </c>
      <c r="Q295" s="152">
        <v>0</v>
      </c>
      <c r="R295" s="152">
        <v>0</v>
      </c>
      <c r="S295" s="152">
        <v>7.9809999999999999</v>
      </c>
      <c r="T295" s="371">
        <v>0</v>
      </c>
      <c r="U295" s="371">
        <v>7.242</v>
      </c>
      <c r="V295" s="371">
        <v>0</v>
      </c>
      <c r="W295" s="371">
        <v>0.73899999999999988</v>
      </c>
      <c r="X295" s="136">
        <v>0</v>
      </c>
      <c r="Y295" s="136">
        <v>0</v>
      </c>
      <c r="Z295" s="136">
        <v>0</v>
      </c>
      <c r="AA295" s="135"/>
      <c r="AB295" s="136">
        <v>0</v>
      </c>
      <c r="AC295" s="136">
        <v>0</v>
      </c>
      <c r="AD295" s="136">
        <v>0</v>
      </c>
      <c r="AE295" s="136">
        <v>0</v>
      </c>
      <c r="AF295" s="465">
        <v>0</v>
      </c>
      <c r="AG295" s="136">
        <v>0</v>
      </c>
      <c r="AH295" s="136">
        <v>0</v>
      </c>
      <c r="AI295" s="136">
        <v>0</v>
      </c>
      <c r="AJ295" s="136">
        <v>0</v>
      </c>
      <c r="AK295" s="136">
        <v>0</v>
      </c>
      <c r="AL295" s="167"/>
    </row>
    <row r="296" spans="1:38" s="48" customFormat="1" ht="37.5" customHeight="1" outlineLevel="1" x14ac:dyDescent="0.25">
      <c r="A296" s="122" t="s">
        <v>363</v>
      </c>
      <c r="B296" s="47">
        <v>2.2000000000000002</v>
      </c>
      <c r="C296" s="165" t="s">
        <v>657</v>
      </c>
      <c r="D296" s="152">
        <v>0</v>
      </c>
      <c r="E296" s="371">
        <v>0</v>
      </c>
      <c r="F296" s="371">
        <v>0</v>
      </c>
      <c r="G296" s="371">
        <v>0</v>
      </c>
      <c r="H296" s="371">
        <v>0</v>
      </c>
      <c r="I296" s="152">
        <v>0</v>
      </c>
      <c r="J296" s="371">
        <v>0</v>
      </c>
      <c r="K296" s="371">
        <v>0</v>
      </c>
      <c r="L296" s="371">
        <v>0</v>
      </c>
      <c r="M296" s="371">
        <v>0</v>
      </c>
      <c r="N296" s="152">
        <v>0</v>
      </c>
      <c r="O296" s="152">
        <v>0</v>
      </c>
      <c r="P296" s="152">
        <v>0</v>
      </c>
      <c r="Q296" s="152">
        <v>0</v>
      </c>
      <c r="R296" s="152">
        <v>0</v>
      </c>
      <c r="S296" s="152">
        <v>2.0139999999999998</v>
      </c>
      <c r="T296" s="371">
        <v>0</v>
      </c>
      <c r="U296" s="371">
        <v>0</v>
      </c>
      <c r="V296" s="371">
        <v>0</v>
      </c>
      <c r="W296" s="371">
        <v>2.0139999999999998</v>
      </c>
      <c r="X296" s="136">
        <v>0</v>
      </c>
      <c r="Y296" s="136">
        <v>0</v>
      </c>
      <c r="Z296" s="136">
        <v>0</v>
      </c>
      <c r="AA296" s="135"/>
      <c r="AB296" s="136">
        <v>0</v>
      </c>
      <c r="AC296" s="136">
        <v>0</v>
      </c>
      <c r="AD296" s="136">
        <v>0</v>
      </c>
      <c r="AE296" s="136">
        <v>0</v>
      </c>
      <c r="AF296" s="465">
        <v>0</v>
      </c>
      <c r="AG296" s="136">
        <v>0</v>
      </c>
      <c r="AH296" s="136">
        <v>0</v>
      </c>
      <c r="AI296" s="136">
        <v>0</v>
      </c>
      <c r="AJ296" s="136">
        <v>0</v>
      </c>
      <c r="AK296" s="136">
        <v>0</v>
      </c>
      <c r="AL296" s="167"/>
    </row>
    <row r="297" spans="1:38" s="48" customFormat="1" ht="37.5" customHeight="1" outlineLevel="1" x14ac:dyDescent="0.25">
      <c r="A297" s="122" t="s">
        <v>365</v>
      </c>
      <c r="B297" s="47">
        <v>2.2000000000000002</v>
      </c>
      <c r="C297" s="165" t="s">
        <v>666</v>
      </c>
      <c r="D297" s="152">
        <v>0</v>
      </c>
      <c r="E297" s="371">
        <v>0</v>
      </c>
      <c r="F297" s="371">
        <v>0</v>
      </c>
      <c r="G297" s="371">
        <v>0</v>
      </c>
      <c r="H297" s="371">
        <v>0</v>
      </c>
      <c r="I297" s="152">
        <v>36.739939010000001</v>
      </c>
      <c r="J297" s="371">
        <v>0</v>
      </c>
      <c r="K297" s="371">
        <v>33.975753009999998</v>
      </c>
      <c r="L297" s="371">
        <v>0</v>
      </c>
      <c r="M297" s="371">
        <v>2.764186</v>
      </c>
      <c r="N297" s="152">
        <v>36.739939010000001</v>
      </c>
      <c r="O297" s="152">
        <v>0</v>
      </c>
      <c r="P297" s="152">
        <v>33.975753009999998</v>
      </c>
      <c r="Q297" s="152">
        <v>0</v>
      </c>
      <c r="R297" s="152">
        <v>2.764186</v>
      </c>
      <c r="S297" s="152">
        <v>4.8390000000000004</v>
      </c>
      <c r="T297" s="371">
        <v>0</v>
      </c>
      <c r="U297" s="371">
        <v>0</v>
      </c>
      <c r="V297" s="371">
        <v>0.80100000000000005</v>
      </c>
      <c r="W297" s="371">
        <v>4.0380000000000003</v>
      </c>
      <c r="X297" s="136">
        <v>0</v>
      </c>
      <c r="Y297" s="136">
        <v>0</v>
      </c>
      <c r="Z297" s="136">
        <v>0</v>
      </c>
      <c r="AA297" s="135"/>
      <c r="AB297" s="136">
        <v>0</v>
      </c>
      <c r="AC297" s="136">
        <v>0</v>
      </c>
      <c r="AD297" s="136">
        <v>0</v>
      </c>
      <c r="AE297" s="136">
        <v>0</v>
      </c>
      <c r="AF297" s="465">
        <v>0</v>
      </c>
      <c r="AG297" s="136">
        <v>0</v>
      </c>
      <c r="AH297" s="136">
        <v>0</v>
      </c>
      <c r="AI297" s="136">
        <v>0</v>
      </c>
      <c r="AJ297" s="136">
        <v>0</v>
      </c>
      <c r="AK297" s="136">
        <v>0</v>
      </c>
      <c r="AL297" s="167"/>
    </row>
    <row r="298" spans="1:38" s="48" customFormat="1" ht="37.5" customHeight="1" outlineLevel="1" x14ac:dyDescent="0.25">
      <c r="A298" s="122" t="s">
        <v>366</v>
      </c>
      <c r="B298" s="47">
        <v>2.2000000000000002</v>
      </c>
      <c r="C298" s="165" t="s">
        <v>667</v>
      </c>
      <c r="D298" s="152">
        <v>0</v>
      </c>
      <c r="E298" s="371">
        <v>0</v>
      </c>
      <c r="F298" s="371">
        <v>0</v>
      </c>
      <c r="G298" s="371">
        <v>0</v>
      </c>
      <c r="H298" s="371">
        <v>0</v>
      </c>
      <c r="I298" s="152">
        <v>0</v>
      </c>
      <c r="J298" s="371">
        <v>0</v>
      </c>
      <c r="K298" s="371">
        <v>0</v>
      </c>
      <c r="L298" s="371">
        <v>0</v>
      </c>
      <c r="M298" s="371">
        <v>0</v>
      </c>
      <c r="N298" s="152">
        <v>0</v>
      </c>
      <c r="O298" s="152">
        <v>0</v>
      </c>
      <c r="P298" s="152">
        <v>0</v>
      </c>
      <c r="Q298" s="152">
        <v>0</v>
      </c>
      <c r="R298" s="152">
        <v>0</v>
      </c>
      <c r="S298" s="152">
        <v>0.30199999999999999</v>
      </c>
      <c r="T298" s="371">
        <v>0</v>
      </c>
      <c r="U298" s="371">
        <v>0</v>
      </c>
      <c r="V298" s="371">
        <v>0</v>
      </c>
      <c r="W298" s="371">
        <v>0.30199999999999999</v>
      </c>
      <c r="X298" s="136">
        <v>0</v>
      </c>
      <c r="Y298" s="136">
        <v>0</v>
      </c>
      <c r="Z298" s="136">
        <v>0</v>
      </c>
      <c r="AA298" s="135"/>
      <c r="AB298" s="136">
        <v>0</v>
      </c>
      <c r="AC298" s="136">
        <v>0</v>
      </c>
      <c r="AD298" s="136">
        <v>0</v>
      </c>
      <c r="AE298" s="136">
        <v>0</v>
      </c>
      <c r="AF298" s="465">
        <v>0</v>
      </c>
      <c r="AG298" s="136">
        <v>0</v>
      </c>
      <c r="AH298" s="136">
        <v>0</v>
      </c>
      <c r="AI298" s="136">
        <v>0</v>
      </c>
      <c r="AJ298" s="136">
        <v>0</v>
      </c>
      <c r="AK298" s="136">
        <v>0</v>
      </c>
      <c r="AL298" s="167"/>
    </row>
    <row r="299" spans="1:38" s="48" customFormat="1" ht="37.5" customHeight="1" outlineLevel="1" x14ac:dyDescent="0.25">
      <c r="A299" s="122" t="s">
        <v>366</v>
      </c>
      <c r="B299" s="47">
        <v>2.2000000000000002</v>
      </c>
      <c r="C299" s="165" t="s">
        <v>968</v>
      </c>
      <c r="D299" s="152">
        <v>0</v>
      </c>
      <c r="E299" s="371">
        <v>0</v>
      </c>
      <c r="F299" s="371">
        <v>0</v>
      </c>
      <c r="G299" s="371">
        <v>0</v>
      </c>
      <c r="H299" s="371">
        <v>0</v>
      </c>
      <c r="I299" s="152">
        <v>0</v>
      </c>
      <c r="J299" s="371">
        <v>0</v>
      </c>
      <c r="K299" s="371">
        <v>0</v>
      </c>
      <c r="L299" s="371">
        <v>0</v>
      </c>
      <c r="M299" s="371">
        <v>0</v>
      </c>
      <c r="N299" s="152">
        <v>0</v>
      </c>
      <c r="O299" s="152">
        <v>0</v>
      </c>
      <c r="P299" s="152">
        <v>0</v>
      </c>
      <c r="Q299" s="152">
        <v>0</v>
      </c>
      <c r="R299" s="152">
        <v>0</v>
      </c>
      <c r="S299" s="152">
        <v>0.41100000000000003</v>
      </c>
      <c r="T299" s="371">
        <v>0</v>
      </c>
      <c r="U299" s="371">
        <v>0.152</v>
      </c>
      <c r="V299" s="371">
        <v>0.25900000000000001</v>
      </c>
      <c r="W299" s="371">
        <v>0</v>
      </c>
      <c r="X299" s="136">
        <v>0</v>
      </c>
      <c r="Y299" s="136">
        <v>0</v>
      </c>
      <c r="Z299" s="136">
        <v>0</v>
      </c>
      <c r="AA299" s="135"/>
      <c r="AB299" s="136">
        <v>0</v>
      </c>
      <c r="AC299" s="136">
        <v>0</v>
      </c>
      <c r="AD299" s="136">
        <v>0</v>
      </c>
      <c r="AE299" s="136">
        <v>0</v>
      </c>
      <c r="AF299" s="465">
        <v>0</v>
      </c>
      <c r="AG299" s="136">
        <v>0</v>
      </c>
      <c r="AH299" s="136">
        <v>0</v>
      </c>
      <c r="AI299" s="136">
        <v>0</v>
      </c>
      <c r="AJ299" s="136">
        <v>0</v>
      </c>
      <c r="AK299" s="136">
        <v>0</v>
      </c>
      <c r="AL299" s="167"/>
    </row>
    <row r="300" spans="1:38" s="48" customFormat="1" ht="37.5" customHeight="1" outlineLevel="1" x14ac:dyDescent="0.25">
      <c r="A300" s="122" t="s">
        <v>365</v>
      </c>
      <c r="B300" s="47">
        <v>2.2000000000000002</v>
      </c>
      <c r="C300" s="165" t="s">
        <v>668</v>
      </c>
      <c r="D300" s="152">
        <v>0</v>
      </c>
      <c r="E300" s="371">
        <v>0</v>
      </c>
      <c r="F300" s="371">
        <v>0</v>
      </c>
      <c r="G300" s="371">
        <v>0</v>
      </c>
      <c r="H300" s="371">
        <v>0</v>
      </c>
      <c r="I300" s="152">
        <v>0</v>
      </c>
      <c r="J300" s="371">
        <v>0</v>
      </c>
      <c r="K300" s="371">
        <v>0</v>
      </c>
      <c r="L300" s="371">
        <v>0</v>
      </c>
      <c r="M300" s="371">
        <v>0</v>
      </c>
      <c r="N300" s="152">
        <v>0</v>
      </c>
      <c r="O300" s="152">
        <v>0</v>
      </c>
      <c r="P300" s="152">
        <v>0</v>
      </c>
      <c r="Q300" s="152">
        <v>0</v>
      </c>
      <c r="R300" s="152">
        <v>0</v>
      </c>
      <c r="S300" s="152">
        <v>2.8980000000000001</v>
      </c>
      <c r="T300" s="371">
        <v>0.14299999999999999</v>
      </c>
      <c r="U300" s="371">
        <v>1.839</v>
      </c>
      <c r="V300" s="371">
        <v>0.84799999999999998</v>
      </c>
      <c r="W300" s="371">
        <v>6.8000000000000005E-2</v>
      </c>
      <c r="X300" s="136">
        <v>0</v>
      </c>
      <c r="Y300" s="136">
        <v>0</v>
      </c>
      <c r="Z300" s="136">
        <v>0</v>
      </c>
      <c r="AA300" s="135"/>
      <c r="AB300" s="136">
        <v>0</v>
      </c>
      <c r="AC300" s="136">
        <v>0</v>
      </c>
      <c r="AD300" s="136">
        <v>0</v>
      </c>
      <c r="AE300" s="136">
        <v>0</v>
      </c>
      <c r="AF300" s="465">
        <v>0</v>
      </c>
      <c r="AG300" s="136">
        <v>0</v>
      </c>
      <c r="AH300" s="136">
        <v>0</v>
      </c>
      <c r="AI300" s="136">
        <v>0</v>
      </c>
      <c r="AJ300" s="136">
        <v>0.52800000000000002</v>
      </c>
      <c r="AK300" s="136">
        <v>2.8980000000000001</v>
      </c>
      <c r="AL300" s="167"/>
    </row>
    <row r="301" spans="1:38" s="48" customFormat="1" ht="37.5" customHeight="1" outlineLevel="1" x14ac:dyDescent="0.25">
      <c r="A301" s="122" t="s">
        <v>365</v>
      </c>
      <c r="B301" s="47">
        <v>2.2000000000000002</v>
      </c>
      <c r="C301" s="165" t="s">
        <v>669</v>
      </c>
      <c r="D301" s="152">
        <v>0</v>
      </c>
      <c r="E301" s="371">
        <v>0</v>
      </c>
      <c r="F301" s="371">
        <v>0</v>
      </c>
      <c r="G301" s="371">
        <v>0</v>
      </c>
      <c r="H301" s="371">
        <v>0</v>
      </c>
      <c r="I301" s="152">
        <v>0</v>
      </c>
      <c r="J301" s="371">
        <v>0</v>
      </c>
      <c r="K301" s="371">
        <v>0</v>
      </c>
      <c r="L301" s="371">
        <v>0</v>
      </c>
      <c r="M301" s="371">
        <v>0</v>
      </c>
      <c r="N301" s="152">
        <v>0</v>
      </c>
      <c r="O301" s="152">
        <v>0</v>
      </c>
      <c r="P301" s="152">
        <v>0</v>
      </c>
      <c r="Q301" s="152">
        <v>0</v>
      </c>
      <c r="R301" s="152">
        <v>0</v>
      </c>
      <c r="S301" s="152">
        <v>0.01</v>
      </c>
      <c r="T301" s="371">
        <v>0.01</v>
      </c>
      <c r="U301" s="371">
        <v>0</v>
      </c>
      <c r="V301" s="371">
        <v>0</v>
      </c>
      <c r="W301" s="371">
        <v>0</v>
      </c>
      <c r="X301" s="136">
        <v>0</v>
      </c>
      <c r="Y301" s="136">
        <v>0</v>
      </c>
      <c r="Z301" s="136">
        <v>0</v>
      </c>
      <c r="AA301" s="135"/>
      <c r="AB301" s="136">
        <v>0</v>
      </c>
      <c r="AC301" s="136">
        <v>0</v>
      </c>
      <c r="AD301" s="136">
        <v>0</v>
      </c>
      <c r="AE301" s="136">
        <v>0</v>
      </c>
      <c r="AF301" s="465">
        <v>0</v>
      </c>
      <c r="AG301" s="136">
        <v>0</v>
      </c>
      <c r="AH301" s="136">
        <v>0</v>
      </c>
      <c r="AI301" s="136">
        <v>0</v>
      </c>
      <c r="AJ301" s="136">
        <v>0</v>
      </c>
      <c r="AK301" s="136">
        <v>0</v>
      </c>
      <c r="AL301" s="167"/>
    </row>
    <row r="302" spans="1:38" s="48" customFormat="1" ht="37.5" customHeight="1" outlineLevel="1" x14ac:dyDescent="0.25">
      <c r="A302" s="122" t="s">
        <v>363</v>
      </c>
      <c r="B302" s="47">
        <v>2.2000000000000002</v>
      </c>
      <c r="C302" s="165" t="s">
        <v>411</v>
      </c>
      <c r="D302" s="152">
        <v>0</v>
      </c>
      <c r="E302" s="371">
        <v>0</v>
      </c>
      <c r="F302" s="371">
        <v>0</v>
      </c>
      <c r="G302" s="371">
        <v>0</v>
      </c>
      <c r="H302" s="371">
        <v>0</v>
      </c>
      <c r="I302" s="152">
        <v>0</v>
      </c>
      <c r="J302" s="371">
        <v>0</v>
      </c>
      <c r="K302" s="371">
        <v>0</v>
      </c>
      <c r="L302" s="371">
        <v>0</v>
      </c>
      <c r="M302" s="371">
        <v>0</v>
      </c>
      <c r="N302" s="152">
        <v>0</v>
      </c>
      <c r="O302" s="152">
        <v>0</v>
      </c>
      <c r="P302" s="152">
        <v>0</v>
      </c>
      <c r="Q302" s="152">
        <v>0</v>
      </c>
      <c r="R302" s="152">
        <v>0</v>
      </c>
      <c r="S302" s="152">
        <v>17.625</v>
      </c>
      <c r="T302" s="371">
        <v>0</v>
      </c>
      <c r="U302" s="371">
        <v>17.625</v>
      </c>
      <c r="V302" s="371">
        <v>0</v>
      </c>
      <c r="W302" s="371">
        <v>0</v>
      </c>
      <c r="X302" s="136">
        <v>0</v>
      </c>
      <c r="Y302" s="136">
        <v>0</v>
      </c>
      <c r="Z302" s="136">
        <v>0</v>
      </c>
      <c r="AA302" s="135"/>
      <c r="AB302" s="136">
        <v>0</v>
      </c>
      <c r="AC302" s="136">
        <v>0</v>
      </c>
      <c r="AD302" s="136">
        <v>0</v>
      </c>
      <c r="AE302" s="136">
        <v>0</v>
      </c>
      <c r="AF302" s="465">
        <v>0</v>
      </c>
      <c r="AG302" s="136">
        <v>0</v>
      </c>
      <c r="AH302" s="136">
        <v>0</v>
      </c>
      <c r="AI302" s="136">
        <v>0</v>
      </c>
      <c r="AJ302" s="136">
        <v>0</v>
      </c>
      <c r="AK302" s="136">
        <v>0</v>
      </c>
      <c r="AL302" s="167"/>
    </row>
    <row r="303" spans="1:38" s="48" customFormat="1" ht="37.5" customHeight="1" outlineLevel="1" x14ac:dyDescent="0.25">
      <c r="A303" s="122" t="s">
        <v>367</v>
      </c>
      <c r="B303" s="47">
        <v>2.2000000000000002</v>
      </c>
      <c r="C303" s="165" t="s">
        <v>969</v>
      </c>
      <c r="D303" s="152">
        <v>0</v>
      </c>
      <c r="E303" s="371">
        <v>0</v>
      </c>
      <c r="F303" s="371">
        <v>0</v>
      </c>
      <c r="G303" s="371">
        <v>0</v>
      </c>
      <c r="H303" s="371">
        <v>0</v>
      </c>
      <c r="I303" s="152">
        <v>0</v>
      </c>
      <c r="J303" s="371">
        <v>0</v>
      </c>
      <c r="K303" s="371">
        <v>0</v>
      </c>
      <c r="L303" s="371">
        <v>0</v>
      </c>
      <c r="M303" s="371">
        <v>0</v>
      </c>
      <c r="N303" s="152">
        <v>0</v>
      </c>
      <c r="O303" s="152">
        <v>0</v>
      </c>
      <c r="P303" s="152">
        <v>0</v>
      </c>
      <c r="Q303" s="152">
        <v>0</v>
      </c>
      <c r="R303" s="152">
        <v>0</v>
      </c>
      <c r="S303" s="152">
        <v>6.6000000000000003E-2</v>
      </c>
      <c r="T303" s="371">
        <v>0</v>
      </c>
      <c r="U303" s="371">
        <v>0</v>
      </c>
      <c r="V303" s="371">
        <v>6.6000000000000003E-2</v>
      </c>
      <c r="W303" s="371">
        <v>0</v>
      </c>
      <c r="X303" s="136">
        <v>0</v>
      </c>
      <c r="Y303" s="136">
        <v>0</v>
      </c>
      <c r="Z303" s="136">
        <v>0</v>
      </c>
      <c r="AA303" s="135"/>
      <c r="AB303" s="136">
        <v>0</v>
      </c>
      <c r="AC303" s="136">
        <v>0</v>
      </c>
      <c r="AD303" s="136">
        <v>0</v>
      </c>
      <c r="AE303" s="136">
        <v>0</v>
      </c>
      <c r="AF303" s="465">
        <v>0</v>
      </c>
      <c r="AG303" s="136">
        <v>0</v>
      </c>
      <c r="AH303" s="136">
        <v>0</v>
      </c>
      <c r="AI303" s="136">
        <v>0</v>
      </c>
      <c r="AJ303" s="136">
        <v>0</v>
      </c>
      <c r="AK303" s="136">
        <v>0</v>
      </c>
      <c r="AL303" s="167"/>
    </row>
    <row r="304" spans="1:38" s="48" customFormat="1" ht="37.5" customHeight="1" outlineLevel="1" x14ac:dyDescent="0.25">
      <c r="A304" s="122" t="s">
        <v>365</v>
      </c>
      <c r="B304" s="47">
        <v>2.2000000000000002</v>
      </c>
      <c r="C304" s="165" t="s">
        <v>671</v>
      </c>
      <c r="D304" s="152">
        <v>0</v>
      </c>
      <c r="E304" s="371">
        <v>0</v>
      </c>
      <c r="F304" s="371">
        <v>0</v>
      </c>
      <c r="G304" s="371">
        <v>0</v>
      </c>
      <c r="H304" s="371">
        <v>0</v>
      </c>
      <c r="I304" s="152">
        <v>0</v>
      </c>
      <c r="J304" s="371">
        <v>0</v>
      </c>
      <c r="K304" s="371">
        <v>0</v>
      </c>
      <c r="L304" s="371">
        <v>0</v>
      </c>
      <c r="M304" s="371">
        <v>0</v>
      </c>
      <c r="N304" s="152">
        <v>0</v>
      </c>
      <c r="O304" s="152">
        <v>0</v>
      </c>
      <c r="P304" s="152">
        <v>0</v>
      </c>
      <c r="Q304" s="152">
        <v>0</v>
      </c>
      <c r="R304" s="152">
        <v>0</v>
      </c>
      <c r="S304" s="152">
        <v>0.79900000000000004</v>
      </c>
      <c r="T304" s="371">
        <v>0</v>
      </c>
      <c r="U304" s="371">
        <v>0.161</v>
      </c>
      <c r="V304" s="371">
        <v>0.60699999999999998</v>
      </c>
      <c r="W304" s="371">
        <v>3.1E-2</v>
      </c>
      <c r="X304" s="136">
        <v>0</v>
      </c>
      <c r="Y304" s="136">
        <v>0</v>
      </c>
      <c r="Z304" s="136">
        <v>0</v>
      </c>
      <c r="AA304" s="135"/>
      <c r="AB304" s="136">
        <v>0</v>
      </c>
      <c r="AC304" s="136">
        <v>0</v>
      </c>
      <c r="AD304" s="136">
        <v>0</v>
      </c>
      <c r="AE304" s="136">
        <v>0</v>
      </c>
      <c r="AF304" s="465">
        <v>0</v>
      </c>
      <c r="AG304" s="136">
        <v>0</v>
      </c>
      <c r="AH304" s="136">
        <v>0</v>
      </c>
      <c r="AI304" s="136">
        <v>0</v>
      </c>
      <c r="AJ304" s="136">
        <v>0.06</v>
      </c>
      <c r="AK304" s="136">
        <v>0.84799999999999998</v>
      </c>
      <c r="AL304" s="167"/>
    </row>
    <row r="305" spans="1:38" s="48" customFormat="1" ht="37.5" customHeight="1" outlineLevel="1" x14ac:dyDescent="0.25">
      <c r="A305" s="122" t="s">
        <v>365</v>
      </c>
      <c r="B305" s="47">
        <v>2.2000000000000002</v>
      </c>
      <c r="C305" s="165" t="s">
        <v>672</v>
      </c>
      <c r="D305" s="152">
        <v>0</v>
      </c>
      <c r="E305" s="371">
        <v>0</v>
      </c>
      <c r="F305" s="371">
        <v>0</v>
      </c>
      <c r="G305" s="371">
        <v>0</v>
      </c>
      <c r="H305" s="371">
        <v>0</v>
      </c>
      <c r="I305" s="152">
        <v>0.16162165000000001</v>
      </c>
      <c r="J305" s="371">
        <v>0.16162165000000001</v>
      </c>
      <c r="K305" s="371">
        <v>0</v>
      </c>
      <c r="L305" s="371">
        <v>0</v>
      </c>
      <c r="M305" s="371">
        <v>0</v>
      </c>
      <c r="N305" s="152">
        <v>0.16162165000000001</v>
      </c>
      <c r="O305" s="152">
        <v>0.16162165000000001</v>
      </c>
      <c r="P305" s="152">
        <v>0</v>
      </c>
      <c r="Q305" s="152">
        <v>0</v>
      </c>
      <c r="R305" s="152">
        <v>0</v>
      </c>
      <c r="S305" s="152">
        <v>1.9379999999999999</v>
      </c>
      <c r="T305" s="371">
        <v>0</v>
      </c>
      <c r="U305" s="371">
        <v>1.893</v>
      </c>
      <c r="V305" s="371">
        <v>0</v>
      </c>
      <c r="W305" s="371">
        <v>4.4999999999999998E-2</v>
      </c>
      <c r="X305" s="136">
        <v>0</v>
      </c>
      <c r="Y305" s="136">
        <v>0</v>
      </c>
      <c r="Z305" s="136">
        <v>0</v>
      </c>
      <c r="AA305" s="135"/>
      <c r="AB305" s="136">
        <v>0</v>
      </c>
      <c r="AC305" s="136">
        <v>0</v>
      </c>
      <c r="AD305" s="136">
        <v>0</v>
      </c>
      <c r="AE305" s="136">
        <v>0</v>
      </c>
      <c r="AF305" s="465">
        <v>0</v>
      </c>
      <c r="AG305" s="136">
        <v>0</v>
      </c>
      <c r="AH305" s="136">
        <v>0</v>
      </c>
      <c r="AI305" s="136">
        <v>0</v>
      </c>
      <c r="AJ305" s="136">
        <v>0.84799999999999998</v>
      </c>
      <c r="AK305" s="136">
        <v>2.1</v>
      </c>
      <c r="AL305" s="167"/>
    </row>
    <row r="306" spans="1:38" s="48" customFormat="1" ht="37.5" customHeight="1" outlineLevel="1" x14ac:dyDescent="0.25">
      <c r="A306" s="122" t="s">
        <v>365</v>
      </c>
      <c r="B306" s="47">
        <v>2.2000000000000002</v>
      </c>
      <c r="C306" s="165" t="s">
        <v>971</v>
      </c>
      <c r="D306" s="152">
        <v>0</v>
      </c>
      <c r="E306" s="371">
        <v>0</v>
      </c>
      <c r="F306" s="371">
        <v>0</v>
      </c>
      <c r="G306" s="371">
        <v>0</v>
      </c>
      <c r="H306" s="371">
        <v>0</v>
      </c>
      <c r="I306" s="152">
        <v>0</v>
      </c>
      <c r="J306" s="371">
        <v>0</v>
      </c>
      <c r="K306" s="371">
        <v>0</v>
      </c>
      <c r="L306" s="371">
        <v>0</v>
      </c>
      <c r="M306" s="371">
        <v>0</v>
      </c>
      <c r="N306" s="152">
        <v>0</v>
      </c>
      <c r="O306" s="152">
        <v>0</v>
      </c>
      <c r="P306" s="152">
        <v>0</v>
      </c>
      <c r="Q306" s="152">
        <v>0</v>
      </c>
      <c r="R306" s="152">
        <v>0</v>
      </c>
      <c r="S306" s="152">
        <v>0.84399999999999997</v>
      </c>
      <c r="T306" s="371">
        <v>3.1E-2</v>
      </c>
      <c r="U306" s="371">
        <v>0.71099999999999997</v>
      </c>
      <c r="V306" s="371">
        <v>0</v>
      </c>
      <c r="W306" s="371">
        <v>0.10199999999999999</v>
      </c>
      <c r="X306" s="136">
        <v>0</v>
      </c>
      <c r="Y306" s="136">
        <v>0</v>
      </c>
      <c r="Z306" s="136">
        <v>0</v>
      </c>
      <c r="AA306" s="135"/>
      <c r="AB306" s="136">
        <v>0</v>
      </c>
      <c r="AC306" s="136">
        <v>0</v>
      </c>
      <c r="AD306" s="136">
        <v>0</v>
      </c>
      <c r="AE306" s="136">
        <v>0</v>
      </c>
      <c r="AF306" s="465">
        <v>0</v>
      </c>
      <c r="AG306" s="136">
        <v>0</v>
      </c>
      <c r="AH306" s="136">
        <v>0</v>
      </c>
      <c r="AI306" s="136">
        <v>0</v>
      </c>
      <c r="AJ306" s="136">
        <v>0.86799999999999999</v>
      </c>
      <c r="AK306" s="136">
        <v>0.84399999999999997</v>
      </c>
      <c r="AL306" s="167"/>
    </row>
    <row r="307" spans="1:38" s="48" customFormat="1" ht="37.5" customHeight="1" outlineLevel="1" x14ac:dyDescent="0.25">
      <c r="A307" s="122" t="s">
        <v>365</v>
      </c>
      <c r="B307" s="47">
        <v>2.2000000000000002</v>
      </c>
      <c r="C307" s="165" t="s">
        <v>972</v>
      </c>
      <c r="D307" s="152">
        <v>0</v>
      </c>
      <c r="E307" s="371">
        <v>0</v>
      </c>
      <c r="F307" s="371">
        <v>0</v>
      </c>
      <c r="G307" s="371">
        <v>0</v>
      </c>
      <c r="H307" s="371">
        <v>0</v>
      </c>
      <c r="I307" s="152">
        <v>0</v>
      </c>
      <c r="J307" s="371">
        <v>0</v>
      </c>
      <c r="K307" s="371">
        <v>0</v>
      </c>
      <c r="L307" s="371">
        <v>0</v>
      </c>
      <c r="M307" s="371">
        <v>0</v>
      </c>
      <c r="N307" s="152">
        <v>0</v>
      </c>
      <c r="O307" s="152">
        <v>0</v>
      </c>
      <c r="P307" s="152">
        <v>0</v>
      </c>
      <c r="Q307" s="152">
        <v>0</v>
      </c>
      <c r="R307" s="152">
        <v>0</v>
      </c>
      <c r="S307" s="152">
        <v>2.629</v>
      </c>
      <c r="T307" s="371">
        <v>8.5000000000000006E-2</v>
      </c>
      <c r="U307" s="371">
        <v>1.931</v>
      </c>
      <c r="V307" s="371">
        <v>0.56799999999999995</v>
      </c>
      <c r="W307" s="371">
        <v>4.4999999999999998E-2</v>
      </c>
      <c r="X307" s="136">
        <v>0</v>
      </c>
      <c r="Y307" s="136">
        <v>0</v>
      </c>
      <c r="Z307" s="136">
        <v>0.63</v>
      </c>
      <c r="AA307" s="135"/>
      <c r="AB307" s="136">
        <v>0</v>
      </c>
      <c r="AC307" s="136">
        <v>0</v>
      </c>
      <c r="AD307" s="136">
        <v>0</v>
      </c>
      <c r="AE307" s="136">
        <v>0.63</v>
      </c>
      <c r="AF307" s="465">
        <v>0</v>
      </c>
      <c r="AG307" s="136">
        <v>0</v>
      </c>
      <c r="AH307" s="136">
        <v>0</v>
      </c>
      <c r="AI307" s="136">
        <v>0</v>
      </c>
      <c r="AJ307" s="136">
        <v>1.8109999999999999</v>
      </c>
      <c r="AK307" s="136">
        <v>2.629</v>
      </c>
      <c r="AL307" s="167"/>
    </row>
    <row r="308" spans="1:38" s="48" customFormat="1" ht="37.5" customHeight="1" outlineLevel="1" x14ac:dyDescent="0.25">
      <c r="A308" s="122" t="s">
        <v>365</v>
      </c>
      <c r="B308" s="47">
        <v>2.2000000000000002</v>
      </c>
      <c r="C308" s="165" t="s">
        <v>973</v>
      </c>
      <c r="D308" s="152">
        <v>0</v>
      </c>
      <c r="E308" s="371">
        <v>0</v>
      </c>
      <c r="F308" s="371">
        <v>0</v>
      </c>
      <c r="G308" s="371">
        <v>0</v>
      </c>
      <c r="H308" s="371">
        <v>0</v>
      </c>
      <c r="I308" s="152">
        <v>0</v>
      </c>
      <c r="J308" s="371">
        <v>0</v>
      </c>
      <c r="K308" s="371">
        <v>0</v>
      </c>
      <c r="L308" s="371">
        <v>0</v>
      </c>
      <c r="M308" s="371">
        <v>0</v>
      </c>
      <c r="N308" s="152">
        <v>0</v>
      </c>
      <c r="O308" s="152">
        <v>0</v>
      </c>
      <c r="P308" s="152">
        <v>0</v>
      </c>
      <c r="Q308" s="152">
        <v>0</v>
      </c>
      <c r="R308" s="152">
        <v>0</v>
      </c>
      <c r="S308" s="152">
        <v>8.4000000000000005E-2</v>
      </c>
      <c r="T308" s="371">
        <v>0</v>
      </c>
      <c r="U308" s="371">
        <v>0</v>
      </c>
      <c r="V308" s="371">
        <v>0</v>
      </c>
      <c r="W308" s="371">
        <v>8.4000000000000005E-2</v>
      </c>
      <c r="X308" s="136">
        <v>0</v>
      </c>
      <c r="Y308" s="136">
        <v>0</v>
      </c>
      <c r="Z308" s="136">
        <v>0</v>
      </c>
      <c r="AA308" s="135"/>
      <c r="AB308" s="136">
        <v>0</v>
      </c>
      <c r="AC308" s="136">
        <v>0</v>
      </c>
      <c r="AD308" s="136">
        <v>0</v>
      </c>
      <c r="AE308" s="136">
        <v>0</v>
      </c>
      <c r="AF308" s="465">
        <v>0</v>
      </c>
      <c r="AG308" s="136">
        <v>0</v>
      </c>
      <c r="AH308" s="136">
        <v>0</v>
      </c>
      <c r="AI308" s="136">
        <v>0</v>
      </c>
      <c r="AJ308" s="136">
        <v>0</v>
      </c>
      <c r="AK308" s="136">
        <v>0</v>
      </c>
      <c r="AL308" s="167"/>
    </row>
    <row r="309" spans="1:38" s="48" customFormat="1" ht="37.5" customHeight="1" outlineLevel="1" x14ac:dyDescent="0.25">
      <c r="A309" s="122" t="s">
        <v>366</v>
      </c>
      <c r="B309" s="47">
        <v>2.2000000000000002</v>
      </c>
      <c r="C309" s="165" t="s">
        <v>974</v>
      </c>
      <c r="D309" s="152">
        <v>0</v>
      </c>
      <c r="E309" s="371">
        <v>0</v>
      </c>
      <c r="F309" s="371">
        <v>0</v>
      </c>
      <c r="G309" s="371">
        <v>0</v>
      </c>
      <c r="H309" s="371">
        <v>0</v>
      </c>
      <c r="I309" s="152">
        <v>0</v>
      </c>
      <c r="J309" s="371">
        <v>0</v>
      </c>
      <c r="K309" s="371">
        <v>0</v>
      </c>
      <c r="L309" s="371">
        <v>0</v>
      </c>
      <c r="M309" s="371">
        <v>0</v>
      </c>
      <c r="N309" s="152">
        <v>0</v>
      </c>
      <c r="O309" s="152">
        <v>0</v>
      </c>
      <c r="P309" s="152">
        <v>0</v>
      </c>
      <c r="Q309" s="152">
        <v>0</v>
      </c>
      <c r="R309" s="152">
        <v>0</v>
      </c>
      <c r="S309" s="152">
        <v>2.9000000000000001E-2</v>
      </c>
      <c r="T309" s="371">
        <v>0</v>
      </c>
      <c r="U309" s="371">
        <v>0</v>
      </c>
      <c r="V309" s="371">
        <v>2.9000000000000001E-2</v>
      </c>
      <c r="W309" s="371">
        <v>0</v>
      </c>
      <c r="X309" s="136">
        <v>0</v>
      </c>
      <c r="Y309" s="136">
        <v>0</v>
      </c>
      <c r="Z309" s="136">
        <v>0</v>
      </c>
      <c r="AA309" s="135"/>
      <c r="AB309" s="136">
        <v>0</v>
      </c>
      <c r="AC309" s="136">
        <v>0</v>
      </c>
      <c r="AD309" s="136">
        <v>0</v>
      </c>
      <c r="AE309" s="136">
        <v>0</v>
      </c>
      <c r="AF309" s="465">
        <v>0</v>
      </c>
      <c r="AG309" s="136">
        <v>0</v>
      </c>
      <c r="AH309" s="136">
        <v>0</v>
      </c>
      <c r="AI309" s="136">
        <v>0</v>
      </c>
      <c r="AJ309" s="136">
        <v>0</v>
      </c>
      <c r="AK309" s="136">
        <v>0</v>
      </c>
      <c r="AL309" s="167"/>
    </row>
    <row r="310" spans="1:38" s="48" customFormat="1" ht="37.5" customHeight="1" outlineLevel="1" x14ac:dyDescent="0.25">
      <c r="A310" s="122" t="s">
        <v>365</v>
      </c>
      <c r="B310" s="47">
        <v>2.2000000000000002</v>
      </c>
      <c r="C310" s="165" t="s">
        <v>673</v>
      </c>
      <c r="D310" s="152">
        <v>0</v>
      </c>
      <c r="E310" s="371">
        <v>0</v>
      </c>
      <c r="F310" s="371">
        <v>0</v>
      </c>
      <c r="G310" s="371">
        <v>0</v>
      </c>
      <c r="H310" s="371">
        <v>0</v>
      </c>
      <c r="I310" s="152">
        <v>1.3159617100000001</v>
      </c>
      <c r="J310" s="371">
        <v>0</v>
      </c>
      <c r="K310" s="371">
        <v>1.31288191</v>
      </c>
      <c r="L310" s="371">
        <v>0</v>
      </c>
      <c r="M310" s="371">
        <v>3.0797999999999997E-3</v>
      </c>
      <c r="N310" s="152">
        <v>1.3159617100000001</v>
      </c>
      <c r="O310" s="152">
        <v>0</v>
      </c>
      <c r="P310" s="152">
        <v>1.31288191</v>
      </c>
      <c r="Q310" s="152">
        <v>0</v>
      </c>
      <c r="R310" s="152">
        <v>3.0797999999999997E-3</v>
      </c>
      <c r="S310" s="152">
        <v>1.7099999999999997</v>
      </c>
      <c r="T310" s="371">
        <v>0</v>
      </c>
      <c r="U310" s="371">
        <v>1.706</v>
      </c>
      <c r="V310" s="371">
        <v>1E-3</v>
      </c>
      <c r="W310" s="371">
        <v>3.0000000000000001E-3</v>
      </c>
      <c r="X310" s="136">
        <v>0</v>
      </c>
      <c r="Y310" s="136">
        <v>0</v>
      </c>
      <c r="Z310" s="136">
        <v>0</v>
      </c>
      <c r="AA310" s="135"/>
      <c r="AB310" s="136">
        <v>0</v>
      </c>
      <c r="AC310" s="136">
        <v>0</v>
      </c>
      <c r="AD310" s="136">
        <v>0</v>
      </c>
      <c r="AE310" s="136">
        <v>0</v>
      </c>
      <c r="AF310" s="465">
        <v>0</v>
      </c>
      <c r="AG310" s="136">
        <v>0</v>
      </c>
      <c r="AH310" s="136">
        <v>0</v>
      </c>
      <c r="AI310" s="136">
        <v>0</v>
      </c>
      <c r="AJ310" s="136">
        <v>2.367</v>
      </c>
      <c r="AK310" s="136">
        <v>1.71</v>
      </c>
      <c r="AL310" s="167"/>
    </row>
    <row r="311" spans="1:38" s="48" customFormat="1" ht="37.5" customHeight="1" outlineLevel="1" x14ac:dyDescent="0.25">
      <c r="A311" s="122" t="s">
        <v>365</v>
      </c>
      <c r="B311" s="47">
        <v>2.2000000000000002</v>
      </c>
      <c r="C311" s="165" t="s">
        <v>975</v>
      </c>
      <c r="D311" s="152">
        <v>0</v>
      </c>
      <c r="E311" s="371">
        <v>0</v>
      </c>
      <c r="F311" s="371">
        <v>0</v>
      </c>
      <c r="G311" s="371">
        <v>0</v>
      </c>
      <c r="H311" s="371">
        <v>0</v>
      </c>
      <c r="I311" s="152">
        <v>0</v>
      </c>
      <c r="J311" s="371">
        <v>0</v>
      </c>
      <c r="K311" s="371">
        <v>0</v>
      </c>
      <c r="L311" s="371">
        <v>0</v>
      </c>
      <c r="M311" s="371">
        <v>0</v>
      </c>
      <c r="N311" s="152">
        <v>0</v>
      </c>
      <c r="O311" s="152">
        <v>0</v>
      </c>
      <c r="P311" s="152">
        <v>0</v>
      </c>
      <c r="Q311" s="152">
        <v>0</v>
      </c>
      <c r="R311" s="152">
        <v>0</v>
      </c>
      <c r="S311" s="152">
        <v>0.57200000000000006</v>
      </c>
      <c r="T311" s="371">
        <v>0</v>
      </c>
      <c r="U311" s="371">
        <v>0.55600000000000005</v>
      </c>
      <c r="V311" s="371">
        <v>0</v>
      </c>
      <c r="W311" s="371">
        <v>1.6E-2</v>
      </c>
      <c r="X311" s="136">
        <v>0</v>
      </c>
      <c r="Y311" s="136">
        <v>0</v>
      </c>
      <c r="Z311" s="136">
        <v>0</v>
      </c>
      <c r="AA311" s="135"/>
      <c r="AB311" s="136">
        <v>0</v>
      </c>
      <c r="AC311" s="136">
        <v>0</v>
      </c>
      <c r="AD311" s="136">
        <v>0</v>
      </c>
      <c r="AE311" s="136">
        <v>0</v>
      </c>
      <c r="AF311" s="465">
        <v>0</v>
      </c>
      <c r="AG311" s="136">
        <v>0</v>
      </c>
      <c r="AH311" s="136">
        <v>0</v>
      </c>
      <c r="AI311" s="136">
        <v>0</v>
      </c>
      <c r="AJ311" s="136">
        <v>0.65</v>
      </c>
      <c r="AK311" s="136">
        <v>0.57199999999999995</v>
      </c>
      <c r="AL311" s="167"/>
    </row>
    <row r="312" spans="1:38" s="48" customFormat="1" ht="37.5" customHeight="1" outlineLevel="1" x14ac:dyDescent="0.25">
      <c r="A312" s="122" t="s">
        <v>366</v>
      </c>
      <c r="B312" s="47">
        <v>2.2000000000000002</v>
      </c>
      <c r="C312" s="165" t="s">
        <v>976</v>
      </c>
      <c r="D312" s="152">
        <v>0</v>
      </c>
      <c r="E312" s="371">
        <v>0</v>
      </c>
      <c r="F312" s="371">
        <v>0</v>
      </c>
      <c r="G312" s="371">
        <v>0</v>
      </c>
      <c r="H312" s="371">
        <v>0</v>
      </c>
      <c r="I312" s="152">
        <v>0</v>
      </c>
      <c r="J312" s="371">
        <v>0</v>
      </c>
      <c r="K312" s="371">
        <v>0</v>
      </c>
      <c r="L312" s="371">
        <v>0</v>
      </c>
      <c r="M312" s="371">
        <v>0</v>
      </c>
      <c r="N312" s="152">
        <v>0</v>
      </c>
      <c r="O312" s="152">
        <v>0</v>
      </c>
      <c r="P312" s="152">
        <v>0</v>
      </c>
      <c r="Q312" s="152">
        <v>0</v>
      </c>
      <c r="R312" s="152">
        <v>0</v>
      </c>
      <c r="S312" s="152">
        <v>0.21199999999999999</v>
      </c>
      <c r="T312" s="371">
        <v>0.21199999999999999</v>
      </c>
      <c r="U312" s="371">
        <v>0</v>
      </c>
      <c r="V312" s="371">
        <v>0</v>
      </c>
      <c r="W312" s="371">
        <v>0</v>
      </c>
      <c r="X312" s="136">
        <v>0</v>
      </c>
      <c r="Y312" s="136">
        <v>0</v>
      </c>
      <c r="Z312" s="136">
        <v>0</v>
      </c>
      <c r="AA312" s="135"/>
      <c r="AB312" s="136">
        <v>0</v>
      </c>
      <c r="AC312" s="136">
        <v>0</v>
      </c>
      <c r="AD312" s="136">
        <v>0</v>
      </c>
      <c r="AE312" s="136">
        <v>0</v>
      </c>
      <c r="AF312" s="465">
        <v>0</v>
      </c>
      <c r="AG312" s="136">
        <v>0</v>
      </c>
      <c r="AH312" s="136">
        <v>0</v>
      </c>
      <c r="AI312" s="136">
        <v>0</v>
      </c>
      <c r="AJ312" s="136">
        <v>0</v>
      </c>
      <c r="AK312" s="136">
        <v>0</v>
      </c>
      <c r="AL312" s="167"/>
    </row>
    <row r="313" spans="1:38" s="48" customFormat="1" ht="37.5" customHeight="1" outlineLevel="1" x14ac:dyDescent="0.25">
      <c r="A313" s="122" t="s">
        <v>365</v>
      </c>
      <c r="B313" s="47">
        <v>2.2000000000000002</v>
      </c>
      <c r="C313" s="165" t="s">
        <v>446</v>
      </c>
      <c r="D313" s="152">
        <v>0</v>
      </c>
      <c r="E313" s="371">
        <v>0</v>
      </c>
      <c r="F313" s="371">
        <v>0</v>
      </c>
      <c r="G313" s="371">
        <v>0</v>
      </c>
      <c r="H313" s="371">
        <v>0</v>
      </c>
      <c r="I313" s="152">
        <v>1.9951750000000001E-2</v>
      </c>
      <c r="J313" s="371">
        <v>0</v>
      </c>
      <c r="K313" s="371">
        <v>0</v>
      </c>
      <c r="L313" s="371">
        <v>0</v>
      </c>
      <c r="M313" s="371">
        <v>1.9951750000000001E-2</v>
      </c>
      <c r="N313" s="152">
        <v>1.9951750000000001E-2</v>
      </c>
      <c r="O313" s="152">
        <v>0</v>
      </c>
      <c r="P313" s="152">
        <v>0</v>
      </c>
      <c r="Q313" s="152">
        <v>0</v>
      </c>
      <c r="R313" s="152">
        <v>1.9951750000000001E-2</v>
      </c>
      <c r="S313" s="152">
        <v>8.4000000000000005E-2</v>
      </c>
      <c r="T313" s="371">
        <v>0</v>
      </c>
      <c r="U313" s="371">
        <v>8.4000000000000005E-2</v>
      </c>
      <c r="V313" s="371">
        <v>0</v>
      </c>
      <c r="W313" s="371">
        <v>0</v>
      </c>
      <c r="X313" s="136">
        <v>0</v>
      </c>
      <c r="Y313" s="136">
        <v>0</v>
      </c>
      <c r="Z313" s="136">
        <v>0.16</v>
      </c>
      <c r="AA313" s="135"/>
      <c r="AB313" s="136">
        <v>0</v>
      </c>
      <c r="AC313" s="136">
        <v>0</v>
      </c>
      <c r="AD313" s="136">
        <v>0</v>
      </c>
      <c r="AE313" s="136">
        <v>0.16</v>
      </c>
      <c r="AF313" s="465">
        <v>0</v>
      </c>
      <c r="AG313" s="136">
        <v>0</v>
      </c>
      <c r="AH313" s="136">
        <v>0</v>
      </c>
      <c r="AI313" s="136">
        <v>0</v>
      </c>
      <c r="AJ313" s="136">
        <v>0.25900000000000001</v>
      </c>
      <c r="AK313" s="136">
        <v>1.179</v>
      </c>
      <c r="AL313" s="167"/>
    </row>
    <row r="314" spans="1:38" s="48" customFormat="1" ht="37.5" customHeight="1" outlineLevel="1" x14ac:dyDescent="0.25">
      <c r="A314" s="122" t="s">
        <v>363</v>
      </c>
      <c r="B314" s="47">
        <v>2.2000000000000002</v>
      </c>
      <c r="C314" s="165" t="s">
        <v>420</v>
      </c>
      <c r="D314" s="152">
        <v>0</v>
      </c>
      <c r="E314" s="371">
        <v>0</v>
      </c>
      <c r="F314" s="371">
        <v>0</v>
      </c>
      <c r="G314" s="371">
        <v>0</v>
      </c>
      <c r="H314" s="371">
        <v>0</v>
      </c>
      <c r="I314" s="152">
        <v>58.032399290000001</v>
      </c>
      <c r="J314" s="371">
        <v>4</v>
      </c>
      <c r="K314" s="371">
        <v>47.263245859999998</v>
      </c>
      <c r="L314" s="371">
        <v>6.3491534299999994</v>
      </c>
      <c r="M314" s="371">
        <v>0.42</v>
      </c>
      <c r="N314" s="152">
        <v>58.032399290000001</v>
      </c>
      <c r="O314" s="152">
        <v>4</v>
      </c>
      <c r="P314" s="152">
        <v>47.263245859999998</v>
      </c>
      <c r="Q314" s="152">
        <v>6.3491534299999994</v>
      </c>
      <c r="R314" s="152">
        <v>0.42</v>
      </c>
      <c r="S314" s="152">
        <v>5.8849999999999998</v>
      </c>
      <c r="T314" s="371">
        <v>0</v>
      </c>
      <c r="U314" s="371">
        <v>0.29699999999999999</v>
      </c>
      <c r="V314" s="371">
        <v>0</v>
      </c>
      <c r="W314" s="371">
        <v>5.5880000000000001</v>
      </c>
      <c r="X314" s="136">
        <v>0</v>
      </c>
      <c r="Y314" s="136">
        <v>0</v>
      </c>
      <c r="Z314" s="136">
        <v>0</v>
      </c>
      <c r="AA314" s="135"/>
      <c r="AB314" s="136">
        <v>0</v>
      </c>
      <c r="AC314" s="136">
        <v>0</v>
      </c>
      <c r="AD314" s="136">
        <v>0</v>
      </c>
      <c r="AE314" s="136">
        <v>0</v>
      </c>
      <c r="AF314" s="465">
        <v>0</v>
      </c>
      <c r="AG314" s="136">
        <v>0</v>
      </c>
      <c r="AH314" s="136">
        <v>0</v>
      </c>
      <c r="AI314" s="136">
        <v>0</v>
      </c>
      <c r="AJ314" s="136">
        <v>0</v>
      </c>
      <c r="AK314" s="136">
        <v>0</v>
      </c>
      <c r="AL314" s="167"/>
    </row>
    <row r="315" spans="1:38" s="48" customFormat="1" ht="37.5" customHeight="1" outlineLevel="1" x14ac:dyDescent="0.25">
      <c r="A315" s="122" t="s">
        <v>363</v>
      </c>
      <c r="B315" s="47">
        <v>2.2000000000000002</v>
      </c>
      <c r="C315" s="165" t="s">
        <v>674</v>
      </c>
      <c r="D315" s="152">
        <v>0</v>
      </c>
      <c r="E315" s="371">
        <v>0</v>
      </c>
      <c r="F315" s="371">
        <v>0</v>
      </c>
      <c r="G315" s="371">
        <v>0</v>
      </c>
      <c r="H315" s="371">
        <v>0</v>
      </c>
      <c r="I315" s="152">
        <v>0</v>
      </c>
      <c r="J315" s="371">
        <v>0</v>
      </c>
      <c r="K315" s="371">
        <v>0</v>
      </c>
      <c r="L315" s="371">
        <v>0</v>
      </c>
      <c r="M315" s="371">
        <v>0</v>
      </c>
      <c r="N315" s="152">
        <v>0</v>
      </c>
      <c r="O315" s="152">
        <v>0</v>
      </c>
      <c r="P315" s="152">
        <v>0</v>
      </c>
      <c r="Q315" s="152">
        <v>0</v>
      </c>
      <c r="R315" s="152">
        <v>0</v>
      </c>
      <c r="S315" s="152">
        <v>12.57</v>
      </c>
      <c r="T315" s="371">
        <v>0</v>
      </c>
      <c r="U315" s="371">
        <v>10.808</v>
      </c>
      <c r="V315" s="371">
        <v>0</v>
      </c>
      <c r="W315" s="371">
        <v>1.7620000000000005</v>
      </c>
      <c r="X315" s="136">
        <v>0</v>
      </c>
      <c r="Y315" s="136">
        <v>0</v>
      </c>
      <c r="Z315" s="136">
        <v>0</v>
      </c>
      <c r="AA315" s="135"/>
      <c r="AB315" s="136">
        <v>0</v>
      </c>
      <c r="AC315" s="136">
        <v>0</v>
      </c>
      <c r="AD315" s="136">
        <v>0</v>
      </c>
      <c r="AE315" s="136">
        <v>0</v>
      </c>
      <c r="AF315" s="465">
        <v>0</v>
      </c>
      <c r="AG315" s="136">
        <v>0</v>
      </c>
      <c r="AH315" s="136">
        <v>0</v>
      </c>
      <c r="AI315" s="136">
        <v>0</v>
      </c>
      <c r="AJ315" s="136">
        <v>0</v>
      </c>
      <c r="AK315" s="136">
        <v>0</v>
      </c>
      <c r="AL315" s="167"/>
    </row>
    <row r="316" spans="1:38" s="48" customFormat="1" ht="37.5" customHeight="1" outlineLevel="1" x14ac:dyDescent="0.25">
      <c r="A316" s="122" t="s">
        <v>363</v>
      </c>
      <c r="B316" s="47">
        <v>2.2000000000000002</v>
      </c>
      <c r="C316" s="165" t="s">
        <v>677</v>
      </c>
      <c r="D316" s="152">
        <v>0</v>
      </c>
      <c r="E316" s="371">
        <v>0</v>
      </c>
      <c r="F316" s="371">
        <v>0</v>
      </c>
      <c r="G316" s="371">
        <v>0</v>
      </c>
      <c r="H316" s="371">
        <v>0</v>
      </c>
      <c r="I316" s="152">
        <v>0.62525741000000001</v>
      </c>
      <c r="J316" s="371">
        <v>0</v>
      </c>
      <c r="K316" s="371">
        <v>0.62525741000000001</v>
      </c>
      <c r="L316" s="371">
        <v>0</v>
      </c>
      <c r="M316" s="371">
        <v>0</v>
      </c>
      <c r="N316" s="152">
        <v>0.62525741000000001</v>
      </c>
      <c r="O316" s="152">
        <v>0</v>
      </c>
      <c r="P316" s="152">
        <v>0.62525741000000001</v>
      </c>
      <c r="Q316" s="152">
        <v>0</v>
      </c>
      <c r="R316" s="152">
        <v>0</v>
      </c>
      <c r="S316" s="152">
        <v>0.67600000000000005</v>
      </c>
      <c r="T316" s="371">
        <v>0</v>
      </c>
      <c r="U316" s="371">
        <v>0.22700000000000001</v>
      </c>
      <c r="V316" s="371">
        <v>0.161</v>
      </c>
      <c r="W316" s="371">
        <v>0.28800000000000003</v>
      </c>
      <c r="X316" s="136">
        <v>0</v>
      </c>
      <c r="Y316" s="136">
        <v>0</v>
      </c>
      <c r="Z316" s="136">
        <v>0</v>
      </c>
      <c r="AA316" s="135"/>
      <c r="AB316" s="136">
        <v>0</v>
      </c>
      <c r="AC316" s="136">
        <v>0</v>
      </c>
      <c r="AD316" s="136">
        <v>0</v>
      </c>
      <c r="AE316" s="136">
        <v>0</v>
      </c>
      <c r="AF316" s="465">
        <v>0</v>
      </c>
      <c r="AG316" s="136">
        <v>0</v>
      </c>
      <c r="AH316" s="136">
        <v>0</v>
      </c>
      <c r="AI316" s="136">
        <v>0</v>
      </c>
      <c r="AJ316" s="136">
        <v>0</v>
      </c>
      <c r="AK316" s="136">
        <v>0</v>
      </c>
      <c r="AL316" s="167"/>
    </row>
    <row r="317" spans="1:38" s="48" customFormat="1" ht="37.5" customHeight="1" outlineLevel="1" x14ac:dyDescent="0.25">
      <c r="A317" s="122" t="s">
        <v>363</v>
      </c>
      <c r="B317" s="47">
        <v>2.2000000000000002</v>
      </c>
      <c r="C317" s="165" t="s">
        <v>678</v>
      </c>
      <c r="D317" s="152">
        <v>0</v>
      </c>
      <c r="E317" s="371">
        <v>0</v>
      </c>
      <c r="F317" s="371">
        <v>0</v>
      </c>
      <c r="G317" s="371">
        <v>0</v>
      </c>
      <c r="H317" s="371">
        <v>0</v>
      </c>
      <c r="I317" s="152">
        <v>0</v>
      </c>
      <c r="J317" s="371">
        <v>0</v>
      </c>
      <c r="K317" s="371">
        <v>0</v>
      </c>
      <c r="L317" s="371">
        <v>0</v>
      </c>
      <c r="M317" s="371">
        <v>0</v>
      </c>
      <c r="N317" s="152">
        <v>0</v>
      </c>
      <c r="O317" s="152">
        <v>0</v>
      </c>
      <c r="P317" s="152">
        <v>0</v>
      </c>
      <c r="Q317" s="152">
        <v>0</v>
      </c>
      <c r="R317" s="152">
        <v>0</v>
      </c>
      <c r="S317" s="152">
        <v>3.1E-2</v>
      </c>
      <c r="T317" s="371">
        <v>0</v>
      </c>
      <c r="U317" s="371">
        <v>0</v>
      </c>
      <c r="V317" s="371">
        <v>0</v>
      </c>
      <c r="W317" s="371">
        <v>3.1E-2</v>
      </c>
      <c r="X317" s="136">
        <v>0</v>
      </c>
      <c r="Y317" s="136">
        <v>0</v>
      </c>
      <c r="Z317" s="136">
        <v>0</v>
      </c>
      <c r="AA317" s="135"/>
      <c r="AB317" s="136">
        <v>0</v>
      </c>
      <c r="AC317" s="136">
        <v>0</v>
      </c>
      <c r="AD317" s="136">
        <v>0</v>
      </c>
      <c r="AE317" s="136">
        <v>0</v>
      </c>
      <c r="AF317" s="465">
        <v>0</v>
      </c>
      <c r="AG317" s="136">
        <v>0</v>
      </c>
      <c r="AH317" s="136">
        <v>0</v>
      </c>
      <c r="AI317" s="136">
        <v>0</v>
      </c>
      <c r="AJ317" s="136">
        <v>0</v>
      </c>
      <c r="AK317" s="136">
        <v>0</v>
      </c>
      <c r="AL317" s="167"/>
    </row>
    <row r="318" spans="1:38" s="48" customFormat="1" ht="37.5" customHeight="1" outlineLevel="1" x14ac:dyDescent="0.25">
      <c r="A318" s="122" t="s">
        <v>363</v>
      </c>
      <c r="B318" s="47">
        <v>2.2000000000000002</v>
      </c>
      <c r="C318" s="165" t="s">
        <v>679</v>
      </c>
      <c r="D318" s="152">
        <v>0</v>
      </c>
      <c r="E318" s="371">
        <v>0</v>
      </c>
      <c r="F318" s="371">
        <v>0</v>
      </c>
      <c r="G318" s="371">
        <v>0</v>
      </c>
      <c r="H318" s="371">
        <v>0</v>
      </c>
      <c r="I318" s="152">
        <v>0</v>
      </c>
      <c r="J318" s="371">
        <v>0</v>
      </c>
      <c r="K318" s="371">
        <v>0</v>
      </c>
      <c r="L318" s="371">
        <v>0</v>
      </c>
      <c r="M318" s="371">
        <v>0</v>
      </c>
      <c r="N318" s="152">
        <v>0</v>
      </c>
      <c r="O318" s="152">
        <v>0</v>
      </c>
      <c r="P318" s="152">
        <v>0</v>
      </c>
      <c r="Q318" s="152">
        <v>0</v>
      </c>
      <c r="R318" s="152">
        <v>0</v>
      </c>
      <c r="S318" s="152">
        <v>8.9999999999999993E-3</v>
      </c>
      <c r="T318" s="371">
        <v>0</v>
      </c>
      <c r="U318" s="371">
        <v>0</v>
      </c>
      <c r="V318" s="371">
        <v>0</v>
      </c>
      <c r="W318" s="371">
        <v>8.9999999999999993E-3</v>
      </c>
      <c r="X318" s="136">
        <v>0</v>
      </c>
      <c r="Y318" s="136">
        <v>0</v>
      </c>
      <c r="Z318" s="136">
        <v>0</v>
      </c>
      <c r="AA318" s="135"/>
      <c r="AB318" s="136">
        <v>0</v>
      </c>
      <c r="AC318" s="136">
        <v>0</v>
      </c>
      <c r="AD318" s="136">
        <v>0</v>
      </c>
      <c r="AE318" s="136">
        <v>0</v>
      </c>
      <c r="AF318" s="465">
        <v>0</v>
      </c>
      <c r="AG318" s="136">
        <v>0</v>
      </c>
      <c r="AH318" s="136">
        <v>0</v>
      </c>
      <c r="AI318" s="136">
        <v>0</v>
      </c>
      <c r="AJ318" s="136">
        <v>0</v>
      </c>
      <c r="AK318" s="136">
        <v>0</v>
      </c>
      <c r="AL318" s="167"/>
    </row>
    <row r="319" spans="1:38" s="48" customFormat="1" ht="37.5" customHeight="1" outlineLevel="1" x14ac:dyDescent="0.25">
      <c r="A319" s="122" t="s">
        <v>363</v>
      </c>
      <c r="B319" s="47">
        <v>2.2000000000000002</v>
      </c>
      <c r="C319" s="165" t="s">
        <v>676</v>
      </c>
      <c r="D319" s="152">
        <v>0</v>
      </c>
      <c r="E319" s="371">
        <v>0</v>
      </c>
      <c r="F319" s="371">
        <v>0</v>
      </c>
      <c r="G319" s="371">
        <v>0</v>
      </c>
      <c r="H319" s="371">
        <v>0</v>
      </c>
      <c r="I319" s="152">
        <v>0</v>
      </c>
      <c r="J319" s="371">
        <v>0</v>
      </c>
      <c r="K319" s="371">
        <v>0</v>
      </c>
      <c r="L319" s="371">
        <v>0</v>
      </c>
      <c r="M319" s="371">
        <v>0</v>
      </c>
      <c r="N319" s="152">
        <v>0</v>
      </c>
      <c r="O319" s="152">
        <v>0</v>
      </c>
      <c r="P319" s="152">
        <v>0</v>
      </c>
      <c r="Q319" s="152">
        <v>0</v>
      </c>
      <c r="R319" s="152">
        <v>0</v>
      </c>
      <c r="S319" s="152">
        <v>0.14000000000000001</v>
      </c>
      <c r="T319" s="371">
        <v>7.8E-2</v>
      </c>
      <c r="U319" s="371">
        <v>0</v>
      </c>
      <c r="V319" s="371">
        <v>0</v>
      </c>
      <c r="W319" s="371">
        <v>6.2000000000000013E-2</v>
      </c>
      <c r="X319" s="136">
        <v>0</v>
      </c>
      <c r="Y319" s="136">
        <v>0</v>
      </c>
      <c r="Z319" s="136">
        <v>0</v>
      </c>
      <c r="AA319" s="135"/>
      <c r="AB319" s="136">
        <v>0</v>
      </c>
      <c r="AC319" s="136">
        <v>0</v>
      </c>
      <c r="AD319" s="136">
        <v>0</v>
      </c>
      <c r="AE319" s="136">
        <v>0</v>
      </c>
      <c r="AF319" s="465">
        <v>0</v>
      </c>
      <c r="AG319" s="136">
        <v>0</v>
      </c>
      <c r="AH319" s="136">
        <v>0</v>
      </c>
      <c r="AI319" s="136">
        <v>0</v>
      </c>
      <c r="AJ319" s="136">
        <v>0</v>
      </c>
      <c r="AK319" s="136">
        <v>0</v>
      </c>
      <c r="AL319" s="167"/>
    </row>
    <row r="320" spans="1:38" s="48" customFormat="1" ht="37.5" customHeight="1" outlineLevel="1" x14ac:dyDescent="0.25">
      <c r="A320" s="122" t="s">
        <v>363</v>
      </c>
      <c r="B320" s="47">
        <v>2.2000000000000002</v>
      </c>
      <c r="C320" s="165" t="s">
        <v>977</v>
      </c>
      <c r="D320" s="152">
        <v>0</v>
      </c>
      <c r="E320" s="371">
        <v>0</v>
      </c>
      <c r="F320" s="371">
        <v>0</v>
      </c>
      <c r="G320" s="371">
        <v>0</v>
      </c>
      <c r="H320" s="371">
        <v>0</v>
      </c>
      <c r="I320" s="152">
        <v>0</v>
      </c>
      <c r="J320" s="371">
        <v>0</v>
      </c>
      <c r="K320" s="371">
        <v>0</v>
      </c>
      <c r="L320" s="371">
        <v>0</v>
      </c>
      <c r="M320" s="371">
        <v>0</v>
      </c>
      <c r="N320" s="152">
        <v>0</v>
      </c>
      <c r="O320" s="152">
        <v>0</v>
      </c>
      <c r="P320" s="152">
        <v>0</v>
      </c>
      <c r="Q320" s="152">
        <v>0</v>
      </c>
      <c r="R320" s="152">
        <v>0</v>
      </c>
      <c r="S320" s="152">
        <v>0.13900000000000001</v>
      </c>
      <c r="T320" s="371">
        <v>0</v>
      </c>
      <c r="U320" s="371">
        <v>3.5999999999999997E-2</v>
      </c>
      <c r="V320" s="371">
        <v>0.10100000000000001</v>
      </c>
      <c r="W320" s="371">
        <v>2.0000000000000018E-3</v>
      </c>
      <c r="X320" s="136">
        <v>0</v>
      </c>
      <c r="Y320" s="136">
        <v>0</v>
      </c>
      <c r="Z320" s="136">
        <v>0</v>
      </c>
      <c r="AA320" s="135"/>
      <c r="AB320" s="136">
        <v>0</v>
      </c>
      <c r="AC320" s="136">
        <v>0</v>
      </c>
      <c r="AD320" s="136">
        <v>0</v>
      </c>
      <c r="AE320" s="136">
        <v>0</v>
      </c>
      <c r="AF320" s="465">
        <v>0</v>
      </c>
      <c r="AG320" s="136">
        <v>0</v>
      </c>
      <c r="AH320" s="136">
        <v>0</v>
      </c>
      <c r="AI320" s="136">
        <v>0</v>
      </c>
      <c r="AJ320" s="136">
        <v>0</v>
      </c>
      <c r="AK320" s="136">
        <v>0</v>
      </c>
      <c r="AL320" s="167"/>
    </row>
    <row r="321" spans="1:38" s="48" customFormat="1" ht="37.5" customHeight="1" outlineLevel="1" x14ac:dyDescent="0.25">
      <c r="A321" s="122" t="s">
        <v>363</v>
      </c>
      <c r="B321" s="47">
        <v>2.2000000000000002</v>
      </c>
      <c r="C321" s="165" t="s">
        <v>978</v>
      </c>
      <c r="D321" s="152">
        <v>0</v>
      </c>
      <c r="E321" s="371">
        <v>0</v>
      </c>
      <c r="F321" s="371">
        <v>0</v>
      </c>
      <c r="G321" s="371">
        <v>0</v>
      </c>
      <c r="H321" s="371">
        <v>0</v>
      </c>
      <c r="I321" s="152">
        <v>0</v>
      </c>
      <c r="J321" s="371">
        <v>0</v>
      </c>
      <c r="K321" s="371">
        <v>0</v>
      </c>
      <c r="L321" s="371">
        <v>0</v>
      </c>
      <c r="M321" s="371">
        <v>0</v>
      </c>
      <c r="N321" s="152">
        <v>0</v>
      </c>
      <c r="O321" s="152">
        <v>0</v>
      </c>
      <c r="P321" s="152">
        <v>0</v>
      </c>
      <c r="Q321" s="152">
        <v>0</v>
      </c>
      <c r="R321" s="152">
        <v>0</v>
      </c>
      <c r="S321" s="152">
        <v>0.67599999999999993</v>
      </c>
      <c r="T321" s="371">
        <v>0</v>
      </c>
      <c r="U321" s="371">
        <v>0.20499999999999999</v>
      </c>
      <c r="V321" s="371">
        <v>0.374</v>
      </c>
      <c r="W321" s="371">
        <v>9.7000000000000003E-2</v>
      </c>
      <c r="X321" s="136">
        <v>0</v>
      </c>
      <c r="Y321" s="136">
        <v>0</v>
      </c>
      <c r="Z321" s="136">
        <v>0</v>
      </c>
      <c r="AA321" s="135"/>
      <c r="AB321" s="136">
        <v>0</v>
      </c>
      <c r="AC321" s="136">
        <v>0</v>
      </c>
      <c r="AD321" s="136">
        <v>0</v>
      </c>
      <c r="AE321" s="136">
        <v>0</v>
      </c>
      <c r="AF321" s="465">
        <v>0</v>
      </c>
      <c r="AG321" s="136">
        <v>0</v>
      </c>
      <c r="AH321" s="136">
        <v>0</v>
      </c>
      <c r="AI321" s="136">
        <v>0</v>
      </c>
      <c r="AJ321" s="136">
        <v>0</v>
      </c>
      <c r="AK321" s="136">
        <v>0</v>
      </c>
      <c r="AL321" s="167"/>
    </row>
    <row r="322" spans="1:38" s="48" customFormat="1" ht="37.5" customHeight="1" outlineLevel="1" x14ac:dyDescent="0.25">
      <c r="A322" s="122" t="s">
        <v>363</v>
      </c>
      <c r="B322" s="47">
        <v>2.2000000000000002</v>
      </c>
      <c r="C322" s="165" t="s">
        <v>421</v>
      </c>
      <c r="D322" s="152">
        <v>0</v>
      </c>
      <c r="E322" s="371">
        <v>0</v>
      </c>
      <c r="F322" s="371">
        <v>0</v>
      </c>
      <c r="G322" s="371">
        <v>0</v>
      </c>
      <c r="H322" s="371">
        <v>0</v>
      </c>
      <c r="I322" s="152">
        <v>10.536547750000002</v>
      </c>
      <c r="J322" s="371">
        <v>1.617694</v>
      </c>
      <c r="K322" s="371">
        <v>4.4777439500000007</v>
      </c>
      <c r="L322" s="371">
        <v>4.2774940000000008</v>
      </c>
      <c r="M322" s="371">
        <v>0.16361580000000001</v>
      </c>
      <c r="N322" s="152">
        <v>10.536547750000002</v>
      </c>
      <c r="O322" s="152">
        <v>1.617694</v>
      </c>
      <c r="P322" s="152">
        <v>4.4777439500000007</v>
      </c>
      <c r="Q322" s="152">
        <v>4.2774940000000008</v>
      </c>
      <c r="R322" s="152">
        <v>0.16361580000000001</v>
      </c>
      <c r="S322" s="152">
        <v>20.298999999999999</v>
      </c>
      <c r="T322" s="371">
        <v>0.24399999999999999</v>
      </c>
      <c r="U322" s="371">
        <v>2.9180000000000001</v>
      </c>
      <c r="V322" s="371">
        <v>13.117999999999999</v>
      </c>
      <c r="W322" s="371">
        <v>4.0190000000000019</v>
      </c>
      <c r="X322" s="136">
        <v>2014</v>
      </c>
      <c r="Y322" s="136">
        <v>0</v>
      </c>
      <c r="Z322" s="136">
        <v>4.1260000000000003</v>
      </c>
      <c r="AA322" s="135"/>
      <c r="AB322" s="136">
        <v>2014</v>
      </c>
      <c r="AC322" s="136">
        <v>0</v>
      </c>
      <c r="AD322" s="136" t="s">
        <v>965</v>
      </c>
      <c r="AE322" s="136">
        <v>4.1260000000000003</v>
      </c>
      <c r="AF322" s="465">
        <v>0</v>
      </c>
      <c r="AG322" s="136">
        <v>0</v>
      </c>
      <c r="AH322" s="136">
        <v>0</v>
      </c>
      <c r="AI322" s="136">
        <v>0</v>
      </c>
      <c r="AJ322" s="136">
        <v>0</v>
      </c>
      <c r="AK322" s="136">
        <v>0</v>
      </c>
      <c r="AL322" s="167"/>
    </row>
    <row r="323" spans="1:38" s="48" customFormat="1" ht="37.5" customHeight="1" outlineLevel="1" x14ac:dyDescent="0.25">
      <c r="A323" s="122" t="s">
        <v>363</v>
      </c>
      <c r="B323" s="47">
        <v>2.2000000000000002</v>
      </c>
      <c r="C323" s="165" t="s">
        <v>979</v>
      </c>
      <c r="D323" s="152">
        <v>0</v>
      </c>
      <c r="E323" s="371">
        <v>0</v>
      </c>
      <c r="F323" s="371">
        <v>0</v>
      </c>
      <c r="G323" s="371">
        <v>0</v>
      </c>
      <c r="H323" s="371">
        <v>0</v>
      </c>
      <c r="I323" s="152">
        <v>0</v>
      </c>
      <c r="J323" s="371">
        <v>0</v>
      </c>
      <c r="K323" s="371">
        <v>0</v>
      </c>
      <c r="L323" s="371">
        <v>0</v>
      </c>
      <c r="M323" s="371">
        <v>0</v>
      </c>
      <c r="N323" s="152">
        <v>0</v>
      </c>
      <c r="O323" s="152">
        <v>0</v>
      </c>
      <c r="P323" s="152">
        <v>0</v>
      </c>
      <c r="Q323" s="152">
        <v>0</v>
      </c>
      <c r="R323" s="152">
        <v>0</v>
      </c>
      <c r="S323" s="152">
        <v>0.115</v>
      </c>
      <c r="T323" s="371">
        <v>0</v>
      </c>
      <c r="U323" s="371">
        <v>3.6999999999999998E-2</v>
      </c>
      <c r="V323" s="371">
        <v>7.4999999999999997E-2</v>
      </c>
      <c r="W323" s="371">
        <v>3.0000000000000165E-3</v>
      </c>
      <c r="X323" s="136">
        <v>0</v>
      </c>
      <c r="Y323" s="136">
        <v>0</v>
      </c>
      <c r="Z323" s="136">
        <v>0</v>
      </c>
      <c r="AA323" s="135"/>
      <c r="AB323" s="136">
        <v>0</v>
      </c>
      <c r="AC323" s="136">
        <v>0</v>
      </c>
      <c r="AD323" s="136">
        <v>0</v>
      </c>
      <c r="AE323" s="136">
        <v>0</v>
      </c>
      <c r="AF323" s="465">
        <v>0</v>
      </c>
      <c r="AG323" s="136">
        <v>0</v>
      </c>
      <c r="AH323" s="136">
        <v>0</v>
      </c>
      <c r="AI323" s="136">
        <v>0</v>
      </c>
      <c r="AJ323" s="136">
        <v>0</v>
      </c>
      <c r="AK323" s="136">
        <v>0</v>
      </c>
      <c r="AL323" s="167"/>
    </row>
    <row r="324" spans="1:38" s="48" customFormat="1" ht="37.5" customHeight="1" outlineLevel="1" x14ac:dyDescent="0.25">
      <c r="A324" s="122" t="s">
        <v>363</v>
      </c>
      <c r="B324" s="47">
        <v>2.2000000000000002</v>
      </c>
      <c r="C324" s="165" t="s">
        <v>680</v>
      </c>
      <c r="D324" s="152">
        <v>0</v>
      </c>
      <c r="E324" s="371">
        <v>0</v>
      </c>
      <c r="F324" s="371">
        <v>0</v>
      </c>
      <c r="G324" s="371">
        <v>0</v>
      </c>
      <c r="H324" s="371">
        <v>0</v>
      </c>
      <c r="I324" s="152">
        <v>6.3697856900000005</v>
      </c>
      <c r="J324" s="371">
        <v>2.8370023200000003</v>
      </c>
      <c r="K324" s="371">
        <v>1.00864837</v>
      </c>
      <c r="L324" s="371">
        <v>2.5241349999999998</v>
      </c>
      <c r="M324" s="371">
        <v>0</v>
      </c>
      <c r="N324" s="152">
        <v>6.3697856900000005</v>
      </c>
      <c r="O324" s="152">
        <v>2.8370023200000003</v>
      </c>
      <c r="P324" s="152">
        <v>1.00864837</v>
      </c>
      <c r="Q324" s="152">
        <v>2.5241349999999998</v>
      </c>
      <c r="R324" s="152">
        <v>0</v>
      </c>
      <c r="S324" s="152">
        <v>4.0590000000000002</v>
      </c>
      <c r="T324" s="371">
        <v>0.30199999999999999</v>
      </c>
      <c r="U324" s="371">
        <v>2.5350000000000001</v>
      </c>
      <c r="V324" s="371">
        <v>0</v>
      </c>
      <c r="W324" s="371">
        <v>1.222</v>
      </c>
      <c r="X324" s="136">
        <v>0</v>
      </c>
      <c r="Y324" s="136">
        <v>0</v>
      </c>
      <c r="Z324" s="136">
        <v>0</v>
      </c>
      <c r="AA324" s="135"/>
      <c r="AB324" s="136">
        <v>0</v>
      </c>
      <c r="AC324" s="136">
        <v>0</v>
      </c>
      <c r="AD324" s="136">
        <v>0</v>
      </c>
      <c r="AE324" s="136">
        <v>0</v>
      </c>
      <c r="AF324" s="465">
        <v>0</v>
      </c>
      <c r="AG324" s="136">
        <v>0</v>
      </c>
      <c r="AH324" s="136">
        <v>0</v>
      </c>
      <c r="AI324" s="136">
        <v>0</v>
      </c>
      <c r="AJ324" s="136">
        <v>0</v>
      </c>
      <c r="AK324" s="136">
        <v>0</v>
      </c>
      <c r="AL324" s="167"/>
    </row>
    <row r="325" spans="1:38" s="48" customFormat="1" ht="37.5" customHeight="1" outlineLevel="1" x14ac:dyDescent="0.25">
      <c r="A325" s="122" t="s">
        <v>365</v>
      </c>
      <c r="B325" s="47">
        <v>2.2000000000000002</v>
      </c>
      <c r="C325" s="165" t="s">
        <v>681</v>
      </c>
      <c r="D325" s="152">
        <v>0</v>
      </c>
      <c r="E325" s="371">
        <v>0</v>
      </c>
      <c r="F325" s="371">
        <v>0</v>
      </c>
      <c r="G325" s="371">
        <v>0</v>
      </c>
      <c r="H325" s="371">
        <v>0</v>
      </c>
      <c r="I325" s="152">
        <v>3.6219003500000002</v>
      </c>
      <c r="J325" s="371">
        <v>0</v>
      </c>
      <c r="K325" s="371">
        <v>0</v>
      </c>
      <c r="L325" s="371">
        <v>3.6219003500000002</v>
      </c>
      <c r="M325" s="371">
        <v>0</v>
      </c>
      <c r="N325" s="152">
        <v>3.6219003500000002</v>
      </c>
      <c r="O325" s="152">
        <v>0</v>
      </c>
      <c r="P325" s="152">
        <v>0</v>
      </c>
      <c r="Q325" s="152">
        <v>3.6219003500000002</v>
      </c>
      <c r="R325" s="152">
        <v>0</v>
      </c>
      <c r="S325" s="152">
        <v>2.0720000000000001</v>
      </c>
      <c r="T325" s="371">
        <v>0</v>
      </c>
      <c r="U325" s="371">
        <v>1.5630000000000002</v>
      </c>
      <c r="V325" s="371">
        <v>0</v>
      </c>
      <c r="W325" s="371">
        <v>0.50900000000000001</v>
      </c>
      <c r="X325" s="136">
        <v>0</v>
      </c>
      <c r="Y325" s="136">
        <v>0</v>
      </c>
      <c r="Z325" s="136">
        <v>1.26</v>
      </c>
      <c r="AA325" s="135"/>
      <c r="AB325" s="136">
        <v>0</v>
      </c>
      <c r="AC325" s="136">
        <v>0</v>
      </c>
      <c r="AD325" s="136">
        <v>0</v>
      </c>
      <c r="AE325" s="136">
        <v>1.26</v>
      </c>
      <c r="AF325" s="465">
        <v>0</v>
      </c>
      <c r="AG325" s="136">
        <v>0</v>
      </c>
      <c r="AH325" s="136">
        <v>0</v>
      </c>
      <c r="AI325" s="136">
        <v>0</v>
      </c>
      <c r="AJ325" s="136">
        <v>1.9000000000000001</v>
      </c>
      <c r="AK325" s="136">
        <v>7.4539999999999997</v>
      </c>
      <c r="AL325" s="167"/>
    </row>
    <row r="326" spans="1:38" s="48" customFormat="1" ht="37.5" customHeight="1" outlineLevel="1" x14ac:dyDescent="0.25">
      <c r="A326" s="122" t="s">
        <v>365</v>
      </c>
      <c r="B326" s="47">
        <v>2.2000000000000002</v>
      </c>
      <c r="C326" s="165" t="s">
        <v>682</v>
      </c>
      <c r="D326" s="152">
        <v>0</v>
      </c>
      <c r="E326" s="371">
        <v>0</v>
      </c>
      <c r="F326" s="371">
        <v>0</v>
      </c>
      <c r="G326" s="371">
        <v>0</v>
      </c>
      <c r="H326" s="371">
        <v>0</v>
      </c>
      <c r="I326" s="152">
        <v>0</v>
      </c>
      <c r="J326" s="371">
        <v>0</v>
      </c>
      <c r="K326" s="371">
        <v>0</v>
      </c>
      <c r="L326" s="371">
        <v>0</v>
      </c>
      <c r="M326" s="371">
        <v>0</v>
      </c>
      <c r="N326" s="152">
        <v>0</v>
      </c>
      <c r="O326" s="152">
        <v>0</v>
      </c>
      <c r="P326" s="152">
        <v>0</v>
      </c>
      <c r="Q326" s="152">
        <v>0</v>
      </c>
      <c r="R326" s="152">
        <v>0</v>
      </c>
      <c r="S326" s="152">
        <v>1.9340000000000002</v>
      </c>
      <c r="T326" s="371">
        <v>0</v>
      </c>
      <c r="U326" s="371">
        <v>8.7999999999999995E-2</v>
      </c>
      <c r="V326" s="371">
        <v>1.724</v>
      </c>
      <c r="W326" s="371">
        <v>0.122</v>
      </c>
      <c r="X326" s="136">
        <v>0</v>
      </c>
      <c r="Y326" s="136">
        <v>0</v>
      </c>
      <c r="Z326" s="136">
        <v>0</v>
      </c>
      <c r="AA326" s="135"/>
      <c r="AB326" s="136">
        <v>0</v>
      </c>
      <c r="AC326" s="136">
        <v>0</v>
      </c>
      <c r="AD326" s="136">
        <v>0</v>
      </c>
      <c r="AE326" s="136">
        <v>0</v>
      </c>
      <c r="AF326" s="465">
        <v>0</v>
      </c>
      <c r="AG326" s="136">
        <v>0</v>
      </c>
      <c r="AH326" s="136">
        <v>0</v>
      </c>
      <c r="AI326" s="136">
        <v>0</v>
      </c>
      <c r="AJ326" s="136">
        <v>0</v>
      </c>
      <c r="AK326" s="136">
        <v>2.0230000000000001</v>
      </c>
      <c r="AL326" s="167"/>
    </row>
    <row r="327" spans="1:38" s="48" customFormat="1" ht="37.5" customHeight="1" outlineLevel="1" x14ac:dyDescent="0.25">
      <c r="A327" s="122" t="s">
        <v>365</v>
      </c>
      <c r="B327" s="47">
        <v>2.2000000000000002</v>
      </c>
      <c r="C327" s="165" t="s">
        <v>683</v>
      </c>
      <c r="D327" s="152">
        <v>0</v>
      </c>
      <c r="E327" s="371">
        <v>0</v>
      </c>
      <c r="F327" s="371">
        <v>0</v>
      </c>
      <c r="G327" s="371">
        <v>0</v>
      </c>
      <c r="H327" s="371">
        <v>0</v>
      </c>
      <c r="I327" s="152">
        <v>0.10550324000000001</v>
      </c>
      <c r="J327" s="371">
        <v>0.10550324000000001</v>
      </c>
      <c r="K327" s="371">
        <v>0</v>
      </c>
      <c r="L327" s="371">
        <v>0</v>
      </c>
      <c r="M327" s="371">
        <v>0</v>
      </c>
      <c r="N327" s="152">
        <v>0.10550324000000001</v>
      </c>
      <c r="O327" s="152">
        <v>0.10550324000000001</v>
      </c>
      <c r="P327" s="152">
        <v>0</v>
      </c>
      <c r="Q327" s="152">
        <v>0</v>
      </c>
      <c r="R327" s="152">
        <v>0</v>
      </c>
      <c r="S327" s="152">
        <v>0.105</v>
      </c>
      <c r="T327" s="371">
        <v>0.105</v>
      </c>
      <c r="U327" s="371">
        <v>0</v>
      </c>
      <c r="V327" s="371">
        <v>0</v>
      </c>
      <c r="W327" s="371">
        <v>0</v>
      </c>
      <c r="X327" s="136">
        <v>0</v>
      </c>
      <c r="Y327" s="136">
        <v>0</v>
      </c>
      <c r="Z327" s="136">
        <v>0</v>
      </c>
      <c r="AA327" s="135"/>
      <c r="AB327" s="136">
        <v>0</v>
      </c>
      <c r="AC327" s="136">
        <v>0</v>
      </c>
      <c r="AD327" s="136">
        <v>0</v>
      </c>
      <c r="AE327" s="136">
        <v>0</v>
      </c>
      <c r="AF327" s="465">
        <v>0</v>
      </c>
      <c r="AG327" s="136">
        <v>0</v>
      </c>
      <c r="AH327" s="136">
        <v>0</v>
      </c>
      <c r="AI327" s="136">
        <v>0</v>
      </c>
      <c r="AJ327" s="136">
        <v>0</v>
      </c>
      <c r="AK327" s="136">
        <v>0</v>
      </c>
      <c r="AL327" s="167"/>
    </row>
    <row r="328" spans="1:38" s="48" customFormat="1" ht="37.5" customHeight="1" outlineLevel="1" x14ac:dyDescent="0.25">
      <c r="A328" s="122" t="s">
        <v>365</v>
      </c>
      <c r="B328" s="47">
        <v>2.2000000000000002</v>
      </c>
      <c r="C328" s="165" t="s">
        <v>684</v>
      </c>
      <c r="D328" s="152">
        <v>0</v>
      </c>
      <c r="E328" s="371">
        <v>0</v>
      </c>
      <c r="F328" s="371">
        <v>0</v>
      </c>
      <c r="G328" s="371">
        <v>0</v>
      </c>
      <c r="H328" s="371">
        <v>0</v>
      </c>
      <c r="I328" s="152">
        <v>0</v>
      </c>
      <c r="J328" s="371">
        <v>0</v>
      </c>
      <c r="K328" s="371">
        <v>0</v>
      </c>
      <c r="L328" s="371">
        <v>0</v>
      </c>
      <c r="M328" s="371">
        <v>0</v>
      </c>
      <c r="N328" s="152">
        <v>0</v>
      </c>
      <c r="O328" s="152">
        <v>0</v>
      </c>
      <c r="P328" s="152">
        <v>0</v>
      </c>
      <c r="Q328" s="152">
        <v>0</v>
      </c>
      <c r="R328" s="152">
        <v>0</v>
      </c>
      <c r="S328" s="152">
        <v>0.43700000000000006</v>
      </c>
      <c r="T328" s="371">
        <v>0</v>
      </c>
      <c r="U328" s="371">
        <v>2.1999999999999999E-2</v>
      </c>
      <c r="V328" s="371">
        <v>0.38600000000000001</v>
      </c>
      <c r="W328" s="371">
        <v>2.9000000000000001E-2</v>
      </c>
      <c r="X328" s="136">
        <v>0</v>
      </c>
      <c r="Y328" s="136">
        <v>0</v>
      </c>
      <c r="Z328" s="136">
        <v>0.4</v>
      </c>
      <c r="AA328" s="135"/>
      <c r="AB328" s="136">
        <v>0</v>
      </c>
      <c r="AC328" s="136">
        <v>0</v>
      </c>
      <c r="AD328" s="136">
        <v>0</v>
      </c>
      <c r="AE328" s="136">
        <v>0.4</v>
      </c>
      <c r="AF328" s="465">
        <v>0</v>
      </c>
      <c r="AG328" s="136">
        <v>0</v>
      </c>
      <c r="AH328" s="136">
        <v>0</v>
      </c>
      <c r="AI328" s="136">
        <v>0</v>
      </c>
      <c r="AJ328" s="136">
        <v>0.01</v>
      </c>
      <c r="AK328" s="136">
        <v>0.437</v>
      </c>
      <c r="AL328" s="167"/>
    </row>
    <row r="329" spans="1:38" s="48" customFormat="1" ht="37.5" customHeight="1" outlineLevel="1" x14ac:dyDescent="0.25">
      <c r="A329" s="122" t="s">
        <v>365</v>
      </c>
      <c r="B329" s="47">
        <v>2.2000000000000002</v>
      </c>
      <c r="C329" s="165" t="s">
        <v>685</v>
      </c>
      <c r="D329" s="152">
        <v>0</v>
      </c>
      <c r="E329" s="371">
        <v>0</v>
      </c>
      <c r="F329" s="371">
        <v>0</v>
      </c>
      <c r="G329" s="371">
        <v>0</v>
      </c>
      <c r="H329" s="371">
        <v>0</v>
      </c>
      <c r="I329" s="152">
        <v>0.16098732000000002</v>
      </c>
      <c r="J329" s="371">
        <v>0.16098732000000002</v>
      </c>
      <c r="K329" s="371">
        <v>0</v>
      </c>
      <c r="L329" s="371">
        <v>0</v>
      </c>
      <c r="M329" s="371">
        <v>0</v>
      </c>
      <c r="N329" s="152">
        <v>0.16098732000000002</v>
      </c>
      <c r="O329" s="152">
        <v>0.16098732000000002</v>
      </c>
      <c r="P329" s="152">
        <v>0</v>
      </c>
      <c r="Q329" s="152">
        <v>0</v>
      </c>
      <c r="R329" s="152">
        <v>0</v>
      </c>
      <c r="S329" s="152">
        <v>0.161</v>
      </c>
      <c r="T329" s="371">
        <v>0.161</v>
      </c>
      <c r="U329" s="371">
        <v>0</v>
      </c>
      <c r="V329" s="371">
        <v>0</v>
      </c>
      <c r="W329" s="371">
        <v>0</v>
      </c>
      <c r="X329" s="136">
        <v>0</v>
      </c>
      <c r="Y329" s="136">
        <v>0</v>
      </c>
      <c r="Z329" s="136">
        <v>0</v>
      </c>
      <c r="AA329" s="135"/>
      <c r="AB329" s="136">
        <v>0</v>
      </c>
      <c r="AC329" s="136">
        <v>0</v>
      </c>
      <c r="AD329" s="136">
        <v>0</v>
      </c>
      <c r="AE329" s="136">
        <v>0</v>
      </c>
      <c r="AF329" s="465">
        <v>0</v>
      </c>
      <c r="AG329" s="136">
        <v>0</v>
      </c>
      <c r="AH329" s="136">
        <v>0</v>
      </c>
      <c r="AI329" s="136">
        <v>0</v>
      </c>
      <c r="AJ329" s="136">
        <v>0</v>
      </c>
      <c r="AK329" s="136">
        <v>0</v>
      </c>
      <c r="AL329" s="167"/>
    </row>
    <row r="330" spans="1:38" s="48" customFormat="1" ht="37.5" customHeight="1" outlineLevel="1" x14ac:dyDescent="0.25">
      <c r="A330" s="122" t="s">
        <v>365</v>
      </c>
      <c r="B330" s="47">
        <v>2.2000000000000002</v>
      </c>
      <c r="C330" s="165" t="s">
        <v>686</v>
      </c>
      <c r="D330" s="152">
        <v>0</v>
      </c>
      <c r="E330" s="371">
        <v>0</v>
      </c>
      <c r="F330" s="371">
        <v>0</v>
      </c>
      <c r="G330" s="371">
        <v>0</v>
      </c>
      <c r="H330" s="371">
        <v>0</v>
      </c>
      <c r="I330" s="152">
        <v>0</v>
      </c>
      <c r="J330" s="371">
        <v>0</v>
      </c>
      <c r="K330" s="371">
        <v>0</v>
      </c>
      <c r="L330" s="371">
        <v>0</v>
      </c>
      <c r="M330" s="371">
        <v>0</v>
      </c>
      <c r="N330" s="152">
        <v>0</v>
      </c>
      <c r="O330" s="152">
        <v>0</v>
      </c>
      <c r="P330" s="152">
        <v>0</v>
      </c>
      <c r="Q330" s="152">
        <v>0</v>
      </c>
      <c r="R330" s="152">
        <v>0</v>
      </c>
      <c r="S330" s="152">
        <v>0.36399999999999999</v>
      </c>
      <c r="T330" s="371">
        <v>3.2000000000000001E-2</v>
      </c>
      <c r="U330" s="371">
        <v>7.3999999999999996E-2</v>
      </c>
      <c r="V330" s="371">
        <v>0.20200000000000001</v>
      </c>
      <c r="W330" s="371">
        <v>5.6000000000000001E-2</v>
      </c>
      <c r="X330" s="136">
        <v>0</v>
      </c>
      <c r="Y330" s="136">
        <v>0</v>
      </c>
      <c r="Z330" s="136">
        <v>0</v>
      </c>
      <c r="AA330" s="135"/>
      <c r="AB330" s="136">
        <v>0</v>
      </c>
      <c r="AC330" s="136">
        <v>0</v>
      </c>
      <c r="AD330" s="136">
        <v>0</v>
      </c>
      <c r="AE330" s="136">
        <v>0</v>
      </c>
      <c r="AF330" s="465">
        <v>0</v>
      </c>
      <c r="AG330" s="136">
        <v>0</v>
      </c>
      <c r="AH330" s="136">
        <v>0</v>
      </c>
      <c r="AI330" s="136">
        <v>0</v>
      </c>
      <c r="AJ330" s="136">
        <v>0</v>
      </c>
      <c r="AK330" s="136">
        <v>0</v>
      </c>
      <c r="AL330" s="167"/>
    </row>
    <row r="331" spans="1:38" s="48" customFormat="1" ht="37.5" customHeight="1" outlineLevel="1" x14ac:dyDescent="0.25">
      <c r="A331" s="122" t="s">
        <v>365</v>
      </c>
      <c r="B331" s="47">
        <v>2.2000000000000002</v>
      </c>
      <c r="C331" s="165" t="s">
        <v>687</v>
      </c>
      <c r="D331" s="152">
        <v>0</v>
      </c>
      <c r="E331" s="371">
        <v>0</v>
      </c>
      <c r="F331" s="371">
        <v>0</v>
      </c>
      <c r="G331" s="371">
        <v>0</v>
      </c>
      <c r="H331" s="371">
        <v>0</v>
      </c>
      <c r="I331" s="152">
        <v>0</v>
      </c>
      <c r="J331" s="371">
        <v>0</v>
      </c>
      <c r="K331" s="371">
        <v>0</v>
      </c>
      <c r="L331" s="371">
        <v>0</v>
      </c>
      <c r="M331" s="371">
        <v>0</v>
      </c>
      <c r="N331" s="152">
        <v>0</v>
      </c>
      <c r="O331" s="152">
        <v>0</v>
      </c>
      <c r="P331" s="152">
        <v>0</v>
      </c>
      <c r="Q331" s="152">
        <v>0</v>
      </c>
      <c r="R331" s="152">
        <v>0</v>
      </c>
      <c r="S331" s="152">
        <v>1.2649999999999999</v>
      </c>
      <c r="T331" s="371">
        <v>5.3999999999999999E-2</v>
      </c>
      <c r="U331" s="371">
        <v>0.17199999999999999</v>
      </c>
      <c r="V331" s="371">
        <v>0.97699999999999998</v>
      </c>
      <c r="W331" s="371">
        <v>6.2E-2</v>
      </c>
      <c r="X331" s="136">
        <v>0</v>
      </c>
      <c r="Y331" s="136">
        <v>0</v>
      </c>
      <c r="Z331" s="136">
        <v>0.25</v>
      </c>
      <c r="AA331" s="135"/>
      <c r="AB331" s="136">
        <v>0</v>
      </c>
      <c r="AC331" s="136">
        <v>0</v>
      </c>
      <c r="AD331" s="136">
        <v>0</v>
      </c>
      <c r="AE331" s="136">
        <v>0.25</v>
      </c>
      <c r="AF331" s="465">
        <v>0</v>
      </c>
      <c r="AG331" s="136">
        <v>0</v>
      </c>
      <c r="AH331" s="136">
        <v>0</v>
      </c>
      <c r="AI331" s="136">
        <v>0</v>
      </c>
      <c r="AJ331" s="136">
        <v>1.7000000000000001E-2</v>
      </c>
      <c r="AK331" s="136">
        <v>1.2649999999999999</v>
      </c>
      <c r="AL331" s="167"/>
    </row>
    <row r="332" spans="1:38" s="48" customFormat="1" ht="37.5" customHeight="1" outlineLevel="1" x14ac:dyDescent="0.25">
      <c r="A332" s="122" t="s">
        <v>365</v>
      </c>
      <c r="B332" s="47">
        <v>2.2000000000000002</v>
      </c>
      <c r="C332" s="165" t="s">
        <v>688</v>
      </c>
      <c r="D332" s="152">
        <v>0</v>
      </c>
      <c r="E332" s="371">
        <v>0</v>
      </c>
      <c r="F332" s="371">
        <v>0</v>
      </c>
      <c r="G332" s="371">
        <v>0</v>
      </c>
      <c r="H332" s="371">
        <v>0</v>
      </c>
      <c r="I332" s="152">
        <v>5.8320354900000009</v>
      </c>
      <c r="J332" s="371">
        <v>0</v>
      </c>
      <c r="K332" s="371">
        <v>2.2101351400000002</v>
      </c>
      <c r="L332" s="371">
        <v>3.6219003500000002</v>
      </c>
      <c r="M332" s="371">
        <v>0</v>
      </c>
      <c r="N332" s="152">
        <v>5.8320354900000009</v>
      </c>
      <c r="O332" s="152">
        <v>0</v>
      </c>
      <c r="P332" s="152">
        <v>2.2101351400000002</v>
      </c>
      <c r="Q332" s="152">
        <v>3.6219003500000002</v>
      </c>
      <c r="R332" s="152">
        <v>0</v>
      </c>
      <c r="S332" s="152">
        <v>5.3739999999999997</v>
      </c>
      <c r="T332" s="371">
        <v>0</v>
      </c>
      <c r="U332" s="371">
        <v>1.9319999999999999</v>
      </c>
      <c r="V332" s="371">
        <v>3.07</v>
      </c>
      <c r="W332" s="371">
        <v>0.372</v>
      </c>
      <c r="X332" s="136">
        <v>0</v>
      </c>
      <c r="Y332" s="136">
        <v>0</v>
      </c>
      <c r="Z332" s="136">
        <v>1.26</v>
      </c>
      <c r="AA332" s="135"/>
      <c r="AB332" s="136">
        <v>0</v>
      </c>
      <c r="AC332" s="136">
        <v>0</v>
      </c>
      <c r="AD332" s="136">
        <v>0</v>
      </c>
      <c r="AE332" s="136">
        <v>1.26</v>
      </c>
      <c r="AF332" s="465">
        <v>0</v>
      </c>
      <c r="AG332" s="136">
        <v>0</v>
      </c>
      <c r="AH332" s="136">
        <v>0</v>
      </c>
      <c r="AI332" s="136">
        <v>0</v>
      </c>
      <c r="AJ332" s="136">
        <v>0.92800000000000005</v>
      </c>
      <c r="AK332" s="136">
        <v>5.7050000000000001</v>
      </c>
      <c r="AL332" s="167"/>
    </row>
    <row r="333" spans="1:38" s="48" customFormat="1" ht="37.5" customHeight="1" outlineLevel="1" x14ac:dyDescent="0.25">
      <c r="A333" s="122" t="s">
        <v>365</v>
      </c>
      <c r="B333" s="47">
        <v>2.2000000000000002</v>
      </c>
      <c r="C333" s="165" t="s">
        <v>689</v>
      </c>
      <c r="D333" s="152">
        <v>0</v>
      </c>
      <c r="E333" s="371">
        <v>0</v>
      </c>
      <c r="F333" s="371">
        <v>0</v>
      </c>
      <c r="G333" s="371">
        <v>0</v>
      </c>
      <c r="H333" s="371">
        <v>0</v>
      </c>
      <c r="I333" s="152">
        <v>1.95619685</v>
      </c>
      <c r="J333" s="371">
        <v>0</v>
      </c>
      <c r="K333" s="371">
        <v>1.95619685</v>
      </c>
      <c r="L333" s="371">
        <v>0</v>
      </c>
      <c r="M333" s="371">
        <v>0</v>
      </c>
      <c r="N333" s="152">
        <v>1.95619685</v>
      </c>
      <c r="O333" s="152">
        <v>0</v>
      </c>
      <c r="P333" s="152">
        <v>1.95619685</v>
      </c>
      <c r="Q333" s="152">
        <v>0</v>
      </c>
      <c r="R333" s="152">
        <v>0</v>
      </c>
      <c r="S333" s="152">
        <v>2.3519999999999999</v>
      </c>
      <c r="T333" s="371">
        <v>0</v>
      </c>
      <c r="U333" s="371">
        <v>1.8859999999999999</v>
      </c>
      <c r="V333" s="371">
        <v>0.39700000000000002</v>
      </c>
      <c r="W333" s="371">
        <v>6.8999999999999992E-2</v>
      </c>
      <c r="X333" s="136">
        <v>0</v>
      </c>
      <c r="Y333" s="136">
        <v>0</v>
      </c>
      <c r="Z333" s="136">
        <v>0.16</v>
      </c>
      <c r="AA333" s="135"/>
      <c r="AB333" s="136">
        <v>0</v>
      </c>
      <c r="AC333" s="136">
        <v>0</v>
      </c>
      <c r="AD333" s="136">
        <v>0</v>
      </c>
      <c r="AE333" s="136">
        <v>0.16</v>
      </c>
      <c r="AF333" s="465">
        <v>0</v>
      </c>
      <c r="AG333" s="136">
        <v>0</v>
      </c>
      <c r="AH333" s="136">
        <v>0</v>
      </c>
      <c r="AI333" s="136">
        <v>0</v>
      </c>
      <c r="AJ333" s="136">
        <v>2.56</v>
      </c>
      <c r="AK333" s="136">
        <v>2.3519999999999999</v>
      </c>
      <c r="AL333" s="167"/>
    </row>
    <row r="334" spans="1:38" s="48" customFormat="1" ht="37.5" customHeight="1" outlineLevel="1" x14ac:dyDescent="0.25">
      <c r="A334" s="122" t="s">
        <v>365</v>
      </c>
      <c r="B334" s="47">
        <v>2.2000000000000002</v>
      </c>
      <c r="C334" s="165" t="s">
        <v>690</v>
      </c>
      <c r="D334" s="152">
        <v>0</v>
      </c>
      <c r="E334" s="371">
        <v>0</v>
      </c>
      <c r="F334" s="371">
        <v>0</v>
      </c>
      <c r="G334" s="371">
        <v>0</v>
      </c>
      <c r="H334" s="371">
        <v>0</v>
      </c>
      <c r="I334" s="152">
        <v>0</v>
      </c>
      <c r="J334" s="371">
        <v>0</v>
      </c>
      <c r="K334" s="371">
        <v>0</v>
      </c>
      <c r="L334" s="371">
        <v>0</v>
      </c>
      <c r="M334" s="371">
        <v>0</v>
      </c>
      <c r="N334" s="152">
        <v>0</v>
      </c>
      <c r="O334" s="152">
        <v>0</v>
      </c>
      <c r="P334" s="152">
        <v>0</v>
      </c>
      <c r="Q334" s="152">
        <v>0</v>
      </c>
      <c r="R334" s="152">
        <v>0</v>
      </c>
      <c r="S334" s="152">
        <v>3.2000000000000001E-2</v>
      </c>
      <c r="T334" s="371">
        <v>0</v>
      </c>
      <c r="U334" s="371">
        <v>1.2E-2</v>
      </c>
      <c r="V334" s="371">
        <v>0</v>
      </c>
      <c r="W334" s="371">
        <v>0.02</v>
      </c>
      <c r="X334" s="136">
        <v>0</v>
      </c>
      <c r="Y334" s="136">
        <v>0</v>
      </c>
      <c r="Z334" s="136">
        <v>0</v>
      </c>
      <c r="AA334" s="135"/>
      <c r="AB334" s="136">
        <v>0</v>
      </c>
      <c r="AC334" s="136">
        <v>0</v>
      </c>
      <c r="AD334" s="136">
        <v>0</v>
      </c>
      <c r="AE334" s="136">
        <v>0</v>
      </c>
      <c r="AF334" s="465">
        <v>0</v>
      </c>
      <c r="AG334" s="136">
        <v>0</v>
      </c>
      <c r="AH334" s="136">
        <v>0</v>
      </c>
      <c r="AI334" s="136">
        <v>0</v>
      </c>
      <c r="AJ334" s="136">
        <v>0.1</v>
      </c>
      <c r="AK334" s="136">
        <v>3.2000000000000001E-2</v>
      </c>
      <c r="AL334" s="167"/>
    </row>
    <row r="335" spans="1:38" s="48" customFormat="1" ht="37.5" customHeight="1" outlineLevel="1" x14ac:dyDescent="0.25">
      <c r="A335" s="122" t="s">
        <v>365</v>
      </c>
      <c r="B335" s="47">
        <v>2.2000000000000002</v>
      </c>
      <c r="C335" s="165" t="s">
        <v>980</v>
      </c>
      <c r="D335" s="152">
        <v>0</v>
      </c>
      <c r="E335" s="371">
        <v>0</v>
      </c>
      <c r="F335" s="371">
        <v>0</v>
      </c>
      <c r="G335" s="371">
        <v>0</v>
      </c>
      <c r="H335" s="371">
        <v>0</v>
      </c>
      <c r="I335" s="152">
        <v>0</v>
      </c>
      <c r="J335" s="371">
        <v>0</v>
      </c>
      <c r="K335" s="371">
        <v>0</v>
      </c>
      <c r="L335" s="371">
        <v>0</v>
      </c>
      <c r="M335" s="371">
        <v>0</v>
      </c>
      <c r="N335" s="152">
        <v>0</v>
      </c>
      <c r="O335" s="152">
        <v>0</v>
      </c>
      <c r="P335" s="152">
        <v>0</v>
      </c>
      <c r="Q335" s="152">
        <v>0</v>
      </c>
      <c r="R335" s="152">
        <v>0</v>
      </c>
      <c r="S335" s="152">
        <v>5.3560000000000008</v>
      </c>
      <c r="T335" s="371">
        <v>0.14299999999999999</v>
      </c>
      <c r="U335" s="371">
        <v>1.462</v>
      </c>
      <c r="V335" s="371">
        <v>3.4550000000000001</v>
      </c>
      <c r="W335" s="371">
        <v>0.29599999999999999</v>
      </c>
      <c r="X335" s="136">
        <v>0</v>
      </c>
      <c r="Y335" s="136">
        <v>0</v>
      </c>
      <c r="Z335" s="136">
        <v>0.8</v>
      </c>
      <c r="AA335" s="135"/>
      <c r="AB335" s="136">
        <v>0</v>
      </c>
      <c r="AC335" s="136">
        <v>0</v>
      </c>
      <c r="AD335" s="136">
        <v>0</v>
      </c>
      <c r="AE335" s="136">
        <v>0.8</v>
      </c>
      <c r="AF335" s="465">
        <v>0</v>
      </c>
      <c r="AG335" s="136">
        <v>0</v>
      </c>
      <c r="AH335" s="136">
        <v>0</v>
      </c>
      <c r="AI335" s="136">
        <v>0</v>
      </c>
      <c r="AJ335" s="136">
        <v>0.56399999999999995</v>
      </c>
      <c r="AK335" s="136">
        <v>5.3559999999999999</v>
      </c>
      <c r="AL335" s="167"/>
    </row>
    <row r="336" spans="1:38" s="48" customFormat="1" ht="37.5" customHeight="1" outlineLevel="1" x14ac:dyDescent="0.25">
      <c r="A336" s="122" t="s">
        <v>365</v>
      </c>
      <c r="B336" s="47">
        <v>2.2000000000000002</v>
      </c>
      <c r="C336" s="165" t="s">
        <v>981</v>
      </c>
      <c r="D336" s="152">
        <v>0</v>
      </c>
      <c r="E336" s="371">
        <v>0</v>
      </c>
      <c r="F336" s="371">
        <v>0</v>
      </c>
      <c r="G336" s="371">
        <v>0</v>
      </c>
      <c r="H336" s="371">
        <v>0</v>
      </c>
      <c r="I336" s="152">
        <v>0</v>
      </c>
      <c r="J336" s="371">
        <v>0</v>
      </c>
      <c r="K336" s="371">
        <v>0</v>
      </c>
      <c r="L336" s="371">
        <v>0</v>
      </c>
      <c r="M336" s="371">
        <v>0</v>
      </c>
      <c r="N336" s="152">
        <v>0</v>
      </c>
      <c r="O336" s="152">
        <v>0</v>
      </c>
      <c r="P336" s="152">
        <v>0</v>
      </c>
      <c r="Q336" s="152">
        <v>0</v>
      </c>
      <c r="R336" s="152">
        <v>0</v>
      </c>
      <c r="S336" s="152">
        <v>3.3210000000000002</v>
      </c>
      <c r="T336" s="371">
        <v>0.11799999999999999</v>
      </c>
      <c r="U336" s="371">
        <v>2.12</v>
      </c>
      <c r="V336" s="371">
        <v>1.05</v>
      </c>
      <c r="W336" s="371">
        <v>3.3000000000000002E-2</v>
      </c>
      <c r="X336" s="136">
        <v>0</v>
      </c>
      <c r="Y336" s="136">
        <v>0</v>
      </c>
      <c r="Z336" s="136">
        <v>0</v>
      </c>
      <c r="AA336" s="135"/>
      <c r="AB336" s="136">
        <v>0</v>
      </c>
      <c r="AC336" s="136">
        <v>0</v>
      </c>
      <c r="AD336" s="136">
        <v>0</v>
      </c>
      <c r="AE336" s="136">
        <v>0</v>
      </c>
      <c r="AF336" s="465">
        <v>0</v>
      </c>
      <c r="AG336" s="136">
        <v>0</v>
      </c>
      <c r="AH336" s="136">
        <v>0</v>
      </c>
      <c r="AI336" s="136">
        <v>0</v>
      </c>
      <c r="AJ336" s="136">
        <v>0</v>
      </c>
      <c r="AK336" s="136">
        <v>0</v>
      </c>
      <c r="AL336" s="167"/>
    </row>
    <row r="337" spans="1:38" s="48" customFormat="1" ht="37.5" customHeight="1" outlineLevel="1" x14ac:dyDescent="0.25">
      <c r="A337" s="122" t="s">
        <v>365</v>
      </c>
      <c r="B337" s="47">
        <v>2.2000000000000002</v>
      </c>
      <c r="C337" s="165" t="s">
        <v>982</v>
      </c>
      <c r="D337" s="152">
        <v>0</v>
      </c>
      <c r="E337" s="371">
        <v>0</v>
      </c>
      <c r="F337" s="371">
        <v>0</v>
      </c>
      <c r="G337" s="371">
        <v>0</v>
      </c>
      <c r="H337" s="371">
        <v>0</v>
      </c>
      <c r="I337" s="152">
        <v>0</v>
      </c>
      <c r="J337" s="371">
        <v>0</v>
      </c>
      <c r="K337" s="371">
        <v>0</v>
      </c>
      <c r="L337" s="371">
        <v>0</v>
      </c>
      <c r="M337" s="371">
        <v>0</v>
      </c>
      <c r="N337" s="152">
        <v>0</v>
      </c>
      <c r="O337" s="152">
        <v>0</v>
      </c>
      <c r="P337" s="152">
        <v>0</v>
      </c>
      <c r="Q337" s="152">
        <v>0</v>
      </c>
      <c r="R337" s="152">
        <v>0</v>
      </c>
      <c r="S337" s="152">
        <v>1.4</v>
      </c>
      <c r="T337" s="371">
        <v>4.9000000000000002E-2</v>
      </c>
      <c r="U337" s="371">
        <v>0.88100000000000001</v>
      </c>
      <c r="V337" s="371">
        <v>0.44499999999999995</v>
      </c>
      <c r="W337" s="371">
        <v>2.5000000000000001E-2</v>
      </c>
      <c r="X337" s="136">
        <v>0</v>
      </c>
      <c r="Y337" s="136">
        <v>0</v>
      </c>
      <c r="Z337" s="136">
        <v>0</v>
      </c>
      <c r="AA337" s="135"/>
      <c r="AB337" s="136">
        <v>0</v>
      </c>
      <c r="AC337" s="136">
        <v>0</v>
      </c>
      <c r="AD337" s="136">
        <v>0</v>
      </c>
      <c r="AE337" s="136">
        <v>0</v>
      </c>
      <c r="AF337" s="465">
        <v>0</v>
      </c>
      <c r="AG337" s="136">
        <v>0</v>
      </c>
      <c r="AH337" s="136">
        <v>0</v>
      </c>
      <c r="AI337" s="136">
        <v>0</v>
      </c>
      <c r="AJ337" s="136">
        <v>0.61499999999999999</v>
      </c>
      <c r="AK337" s="136">
        <v>1.4</v>
      </c>
      <c r="AL337" s="167"/>
    </row>
    <row r="338" spans="1:38" s="48" customFormat="1" ht="37.5" customHeight="1" outlineLevel="1" x14ac:dyDescent="0.25">
      <c r="A338" s="122" t="s">
        <v>365</v>
      </c>
      <c r="B338" s="47">
        <v>2.2000000000000002</v>
      </c>
      <c r="C338" s="165" t="s">
        <v>983</v>
      </c>
      <c r="D338" s="152">
        <v>0</v>
      </c>
      <c r="E338" s="371">
        <v>0</v>
      </c>
      <c r="F338" s="371">
        <v>0</v>
      </c>
      <c r="G338" s="371">
        <v>0</v>
      </c>
      <c r="H338" s="371">
        <v>0</v>
      </c>
      <c r="I338" s="152">
        <v>0</v>
      </c>
      <c r="J338" s="371">
        <v>0</v>
      </c>
      <c r="K338" s="371">
        <v>0</v>
      </c>
      <c r="L338" s="371">
        <v>0</v>
      </c>
      <c r="M338" s="371">
        <v>0</v>
      </c>
      <c r="N338" s="152">
        <v>0</v>
      </c>
      <c r="O338" s="152">
        <v>0</v>
      </c>
      <c r="P338" s="152">
        <v>0</v>
      </c>
      <c r="Q338" s="152">
        <v>0</v>
      </c>
      <c r="R338" s="152">
        <v>0</v>
      </c>
      <c r="S338" s="152">
        <v>0.98599999999999999</v>
      </c>
      <c r="T338" s="371">
        <v>4.4999999999999998E-2</v>
      </c>
      <c r="U338" s="371">
        <v>0.94099999999999995</v>
      </c>
      <c r="V338" s="371">
        <v>0</v>
      </c>
      <c r="W338" s="371">
        <v>0</v>
      </c>
      <c r="X338" s="136">
        <v>0</v>
      </c>
      <c r="Y338" s="136">
        <v>0</v>
      </c>
      <c r="Z338" s="136">
        <v>0.63</v>
      </c>
      <c r="AA338" s="135"/>
      <c r="AB338" s="136">
        <v>0</v>
      </c>
      <c r="AC338" s="136">
        <v>0</v>
      </c>
      <c r="AD338" s="136">
        <v>0</v>
      </c>
      <c r="AE338" s="136">
        <v>0.63</v>
      </c>
      <c r="AF338" s="465">
        <v>0</v>
      </c>
      <c r="AG338" s="136">
        <v>0</v>
      </c>
      <c r="AH338" s="136">
        <v>0</v>
      </c>
      <c r="AI338" s="136">
        <v>0</v>
      </c>
      <c r="AJ338" s="136">
        <v>0</v>
      </c>
      <c r="AK338" s="136">
        <v>0</v>
      </c>
      <c r="AL338" s="167"/>
    </row>
    <row r="339" spans="1:38" s="48" customFormat="1" ht="37.5" customHeight="1" outlineLevel="1" x14ac:dyDescent="0.25">
      <c r="A339" s="122" t="s">
        <v>367</v>
      </c>
      <c r="B339" s="47">
        <v>2.2000000000000002</v>
      </c>
      <c r="C339" s="165" t="s">
        <v>984</v>
      </c>
      <c r="D339" s="152">
        <v>0</v>
      </c>
      <c r="E339" s="371">
        <v>0</v>
      </c>
      <c r="F339" s="371">
        <v>0</v>
      </c>
      <c r="G339" s="371">
        <v>0</v>
      </c>
      <c r="H339" s="371">
        <v>0</v>
      </c>
      <c r="I339" s="152">
        <v>0.32</v>
      </c>
      <c r="J339" s="371">
        <v>5.8999999999999997E-2</v>
      </c>
      <c r="K339" s="371">
        <v>0.17599999999999999</v>
      </c>
      <c r="L339" s="371">
        <v>0</v>
      </c>
      <c r="M339" s="371">
        <v>8.5000000000000006E-2</v>
      </c>
      <c r="N339" s="152">
        <v>0.32</v>
      </c>
      <c r="O339" s="152">
        <v>5.8999999999999997E-2</v>
      </c>
      <c r="P339" s="152">
        <v>0.17599999999999999</v>
      </c>
      <c r="Q339" s="152">
        <v>0</v>
      </c>
      <c r="R339" s="152">
        <v>8.5000000000000006E-2</v>
      </c>
      <c r="S339" s="152">
        <v>1.5589999999999999</v>
      </c>
      <c r="T339" s="371">
        <v>0</v>
      </c>
      <c r="U339" s="371">
        <v>0.20599999999999999</v>
      </c>
      <c r="V339" s="371">
        <v>1.2469999999999999</v>
      </c>
      <c r="W339" s="371">
        <v>0.106</v>
      </c>
      <c r="X339" s="136">
        <v>0</v>
      </c>
      <c r="Y339" s="136">
        <v>0</v>
      </c>
      <c r="Z339" s="136">
        <v>0</v>
      </c>
      <c r="AA339" s="135"/>
      <c r="AB339" s="136">
        <v>0</v>
      </c>
      <c r="AC339" s="136">
        <v>0</v>
      </c>
      <c r="AD339" s="136">
        <v>0</v>
      </c>
      <c r="AE339" s="136">
        <v>0</v>
      </c>
      <c r="AF339" s="465">
        <v>0</v>
      </c>
      <c r="AG339" s="136">
        <v>0</v>
      </c>
      <c r="AH339" s="136">
        <v>0</v>
      </c>
      <c r="AI339" s="136">
        <v>0</v>
      </c>
      <c r="AJ339" s="136">
        <v>0</v>
      </c>
      <c r="AK339" s="136">
        <v>0</v>
      </c>
      <c r="AL339" s="167"/>
    </row>
    <row r="340" spans="1:38" s="48" customFormat="1" ht="37.5" customHeight="1" outlineLevel="1" x14ac:dyDescent="0.25">
      <c r="A340" s="122" t="s">
        <v>367</v>
      </c>
      <c r="B340" s="47">
        <v>2.2000000000000002</v>
      </c>
      <c r="C340" s="165" t="s">
        <v>985</v>
      </c>
      <c r="D340" s="152">
        <v>0</v>
      </c>
      <c r="E340" s="371">
        <v>0</v>
      </c>
      <c r="F340" s="371">
        <v>0</v>
      </c>
      <c r="G340" s="371">
        <v>0</v>
      </c>
      <c r="H340" s="371">
        <v>0</v>
      </c>
      <c r="I340" s="152">
        <v>3.3000000000000002E-2</v>
      </c>
      <c r="J340" s="371">
        <v>1.2999999999999999E-2</v>
      </c>
      <c r="K340" s="371">
        <v>0.02</v>
      </c>
      <c r="L340" s="371">
        <v>0</v>
      </c>
      <c r="M340" s="371">
        <v>0</v>
      </c>
      <c r="N340" s="152">
        <v>3.3000000000000002E-2</v>
      </c>
      <c r="O340" s="152">
        <v>1.2999999999999999E-2</v>
      </c>
      <c r="P340" s="152">
        <v>0.02</v>
      </c>
      <c r="Q340" s="152">
        <v>0</v>
      </c>
      <c r="R340" s="152">
        <v>0</v>
      </c>
      <c r="S340" s="152">
        <v>0.30549999999999999</v>
      </c>
      <c r="T340" s="371">
        <v>0</v>
      </c>
      <c r="U340" s="371">
        <v>1.2999999999999999E-2</v>
      </c>
      <c r="V340" s="371">
        <v>0.29249999999999998</v>
      </c>
      <c r="W340" s="371">
        <v>0</v>
      </c>
      <c r="X340" s="136">
        <v>0</v>
      </c>
      <c r="Y340" s="136">
        <v>0</v>
      </c>
      <c r="Z340" s="136">
        <v>0</v>
      </c>
      <c r="AA340" s="135"/>
      <c r="AB340" s="136">
        <v>0</v>
      </c>
      <c r="AC340" s="136">
        <v>0</v>
      </c>
      <c r="AD340" s="136">
        <v>0</v>
      </c>
      <c r="AE340" s="136">
        <v>0</v>
      </c>
      <c r="AF340" s="465">
        <v>0</v>
      </c>
      <c r="AG340" s="136">
        <v>0</v>
      </c>
      <c r="AH340" s="136">
        <v>0</v>
      </c>
      <c r="AI340" s="136">
        <v>0</v>
      </c>
      <c r="AJ340" s="136">
        <v>0</v>
      </c>
      <c r="AK340" s="136">
        <v>0</v>
      </c>
      <c r="AL340" s="167"/>
    </row>
    <row r="341" spans="1:38" s="48" customFormat="1" ht="37.5" customHeight="1" outlineLevel="1" x14ac:dyDescent="0.25">
      <c r="A341" s="122" t="s">
        <v>367</v>
      </c>
      <c r="B341" s="47">
        <v>2.2000000000000002</v>
      </c>
      <c r="C341" s="165" t="s">
        <v>986</v>
      </c>
      <c r="D341" s="152">
        <v>0</v>
      </c>
      <c r="E341" s="371">
        <v>0</v>
      </c>
      <c r="F341" s="371">
        <v>0</v>
      </c>
      <c r="G341" s="371">
        <v>0</v>
      </c>
      <c r="H341" s="371">
        <v>0</v>
      </c>
      <c r="I341" s="152">
        <v>2.7999999999999997E-2</v>
      </c>
      <c r="J341" s="371">
        <v>1.2999999999999999E-2</v>
      </c>
      <c r="K341" s="371">
        <v>1.4999999999999999E-2</v>
      </c>
      <c r="L341" s="371">
        <v>0</v>
      </c>
      <c r="M341" s="371">
        <v>0</v>
      </c>
      <c r="N341" s="152">
        <v>2.7999999999999997E-2</v>
      </c>
      <c r="O341" s="152">
        <v>1.2999999999999999E-2</v>
      </c>
      <c r="P341" s="152">
        <v>1.4999999999999999E-2</v>
      </c>
      <c r="Q341" s="152">
        <v>0</v>
      </c>
      <c r="R341" s="152">
        <v>0</v>
      </c>
      <c r="S341" s="152">
        <v>0.28999999999999998</v>
      </c>
      <c r="T341" s="371">
        <v>0</v>
      </c>
      <c r="U341" s="371">
        <v>7.4999999999999997E-2</v>
      </c>
      <c r="V341" s="371">
        <v>0.215</v>
      </c>
      <c r="W341" s="371">
        <v>0</v>
      </c>
      <c r="X341" s="136">
        <v>0</v>
      </c>
      <c r="Y341" s="136">
        <v>0</v>
      </c>
      <c r="Z341" s="136">
        <v>0</v>
      </c>
      <c r="AA341" s="135"/>
      <c r="AB341" s="136">
        <v>0</v>
      </c>
      <c r="AC341" s="136">
        <v>0</v>
      </c>
      <c r="AD341" s="136">
        <v>0</v>
      </c>
      <c r="AE341" s="136">
        <v>0</v>
      </c>
      <c r="AF341" s="465">
        <v>0</v>
      </c>
      <c r="AG341" s="136">
        <v>0</v>
      </c>
      <c r="AH341" s="136">
        <v>0</v>
      </c>
      <c r="AI341" s="136">
        <v>0</v>
      </c>
      <c r="AJ341" s="136">
        <v>0</v>
      </c>
      <c r="AK341" s="136">
        <v>0</v>
      </c>
      <c r="AL341" s="167"/>
    </row>
    <row r="342" spans="1:38" s="48" customFormat="1" ht="37.5" customHeight="1" outlineLevel="1" x14ac:dyDescent="0.25">
      <c r="A342" s="122" t="s">
        <v>367</v>
      </c>
      <c r="B342" s="47">
        <v>2.2000000000000002</v>
      </c>
      <c r="C342" s="165" t="s">
        <v>987</v>
      </c>
      <c r="D342" s="152">
        <v>0</v>
      </c>
      <c r="E342" s="371">
        <v>0</v>
      </c>
      <c r="F342" s="371">
        <v>0</v>
      </c>
      <c r="G342" s="371">
        <v>0</v>
      </c>
      <c r="H342" s="371">
        <v>0</v>
      </c>
      <c r="I342" s="152">
        <v>0.28600000000000003</v>
      </c>
      <c r="J342" s="371">
        <v>5.8999999999999997E-2</v>
      </c>
      <c r="K342" s="371">
        <v>0.16</v>
      </c>
      <c r="L342" s="371">
        <v>0</v>
      </c>
      <c r="M342" s="371">
        <v>6.7000000000000004E-2</v>
      </c>
      <c r="N342" s="152">
        <v>0.28600000000000003</v>
      </c>
      <c r="O342" s="152">
        <v>5.8999999999999997E-2</v>
      </c>
      <c r="P342" s="152">
        <v>0.16</v>
      </c>
      <c r="Q342" s="152">
        <v>0</v>
      </c>
      <c r="R342" s="152">
        <v>6.7000000000000004E-2</v>
      </c>
      <c r="S342" s="152">
        <v>1.274</v>
      </c>
      <c r="T342" s="371">
        <v>0</v>
      </c>
      <c r="U342" s="371">
        <v>0.161</v>
      </c>
      <c r="V342" s="371">
        <v>1.032</v>
      </c>
      <c r="W342" s="371">
        <v>8.1000000000000003E-2</v>
      </c>
      <c r="X342" s="136">
        <v>0</v>
      </c>
      <c r="Y342" s="136">
        <v>0</v>
      </c>
      <c r="Z342" s="136">
        <v>0</v>
      </c>
      <c r="AA342" s="135"/>
      <c r="AB342" s="136">
        <v>0</v>
      </c>
      <c r="AC342" s="136">
        <v>0</v>
      </c>
      <c r="AD342" s="136">
        <v>0</v>
      </c>
      <c r="AE342" s="136">
        <v>0</v>
      </c>
      <c r="AF342" s="465">
        <v>0</v>
      </c>
      <c r="AG342" s="136">
        <v>0</v>
      </c>
      <c r="AH342" s="136">
        <v>0</v>
      </c>
      <c r="AI342" s="136">
        <v>0</v>
      </c>
      <c r="AJ342" s="136">
        <v>0</v>
      </c>
      <c r="AK342" s="136">
        <v>0</v>
      </c>
      <c r="AL342" s="167"/>
    </row>
    <row r="343" spans="1:38" s="48" customFormat="1" ht="37.5" customHeight="1" outlineLevel="1" x14ac:dyDescent="0.25">
      <c r="A343" s="122" t="s">
        <v>367</v>
      </c>
      <c r="B343" s="47">
        <v>2.2000000000000002</v>
      </c>
      <c r="C343" s="165" t="s">
        <v>988</v>
      </c>
      <c r="D343" s="152">
        <v>0</v>
      </c>
      <c r="E343" s="371">
        <v>0</v>
      </c>
      <c r="F343" s="371">
        <v>0</v>
      </c>
      <c r="G343" s="371">
        <v>0</v>
      </c>
      <c r="H343" s="371">
        <v>0</v>
      </c>
      <c r="I343" s="152">
        <v>0</v>
      </c>
      <c r="J343" s="371">
        <v>0</v>
      </c>
      <c r="K343" s="371">
        <v>0</v>
      </c>
      <c r="L343" s="371">
        <v>0</v>
      </c>
      <c r="M343" s="371">
        <v>0</v>
      </c>
      <c r="N343" s="152">
        <v>0</v>
      </c>
      <c r="O343" s="152">
        <v>0</v>
      </c>
      <c r="P343" s="152">
        <v>0</v>
      </c>
      <c r="Q343" s="152">
        <v>0</v>
      </c>
      <c r="R343" s="152">
        <v>0</v>
      </c>
      <c r="S343" s="152">
        <v>0.31900000000000001</v>
      </c>
      <c r="T343" s="371">
        <v>0.04</v>
      </c>
      <c r="U343" s="371">
        <v>0</v>
      </c>
      <c r="V343" s="371">
        <v>0.19700000000000001</v>
      </c>
      <c r="W343" s="371">
        <v>8.2000000000000003E-2</v>
      </c>
      <c r="X343" s="136">
        <v>0</v>
      </c>
      <c r="Y343" s="136">
        <v>0</v>
      </c>
      <c r="Z343" s="136">
        <v>0</v>
      </c>
      <c r="AA343" s="135"/>
      <c r="AB343" s="136">
        <v>0</v>
      </c>
      <c r="AC343" s="136">
        <v>0</v>
      </c>
      <c r="AD343" s="136">
        <v>0</v>
      </c>
      <c r="AE343" s="136">
        <v>0</v>
      </c>
      <c r="AF343" s="465">
        <v>0</v>
      </c>
      <c r="AG343" s="136">
        <v>0</v>
      </c>
      <c r="AH343" s="136">
        <v>0</v>
      </c>
      <c r="AI343" s="136">
        <v>0</v>
      </c>
      <c r="AJ343" s="136">
        <v>0</v>
      </c>
      <c r="AK343" s="136">
        <v>0</v>
      </c>
      <c r="AL343" s="167"/>
    </row>
    <row r="344" spans="1:38" s="48" customFormat="1" ht="37.5" customHeight="1" outlineLevel="1" x14ac:dyDescent="0.25">
      <c r="A344" s="122" t="s">
        <v>367</v>
      </c>
      <c r="B344" s="47">
        <v>2.2000000000000002</v>
      </c>
      <c r="C344" s="165" t="s">
        <v>989</v>
      </c>
      <c r="D344" s="152">
        <v>0</v>
      </c>
      <c r="E344" s="371">
        <v>0</v>
      </c>
      <c r="F344" s="371">
        <v>0</v>
      </c>
      <c r="G344" s="371">
        <v>0</v>
      </c>
      <c r="H344" s="371">
        <v>0</v>
      </c>
      <c r="I344" s="152">
        <v>0</v>
      </c>
      <c r="J344" s="371">
        <v>0</v>
      </c>
      <c r="K344" s="371">
        <v>0</v>
      </c>
      <c r="L344" s="371">
        <v>0</v>
      </c>
      <c r="M344" s="371">
        <v>0</v>
      </c>
      <c r="N344" s="152">
        <v>0</v>
      </c>
      <c r="O344" s="152">
        <v>0</v>
      </c>
      <c r="P344" s="152">
        <v>0</v>
      </c>
      <c r="Q344" s="152">
        <v>0</v>
      </c>
      <c r="R344" s="152">
        <v>0</v>
      </c>
      <c r="S344" s="152">
        <v>0.39700000000000002</v>
      </c>
      <c r="T344" s="371">
        <v>2.4E-2</v>
      </c>
      <c r="U344" s="371">
        <v>0</v>
      </c>
      <c r="V344" s="371">
        <v>0.36199999999999999</v>
      </c>
      <c r="W344" s="371">
        <v>1.0999999999999999E-2</v>
      </c>
      <c r="X344" s="136">
        <v>0</v>
      </c>
      <c r="Y344" s="136">
        <v>0</v>
      </c>
      <c r="Z344" s="136">
        <v>0</v>
      </c>
      <c r="AA344" s="135"/>
      <c r="AB344" s="136">
        <v>0</v>
      </c>
      <c r="AC344" s="136">
        <v>0</v>
      </c>
      <c r="AD344" s="136">
        <v>0</v>
      </c>
      <c r="AE344" s="136">
        <v>0</v>
      </c>
      <c r="AF344" s="465">
        <v>0</v>
      </c>
      <c r="AG344" s="136">
        <v>0</v>
      </c>
      <c r="AH344" s="136">
        <v>0</v>
      </c>
      <c r="AI344" s="136">
        <v>0</v>
      </c>
      <c r="AJ344" s="136">
        <v>0</v>
      </c>
      <c r="AK344" s="136">
        <v>0</v>
      </c>
      <c r="AL344" s="167"/>
    </row>
    <row r="345" spans="1:38" s="48" customFormat="1" ht="37.5" customHeight="1" outlineLevel="1" x14ac:dyDescent="0.25">
      <c r="A345" s="122" t="s">
        <v>367</v>
      </c>
      <c r="B345" s="47">
        <v>2.2000000000000002</v>
      </c>
      <c r="C345" s="165" t="s">
        <v>990</v>
      </c>
      <c r="D345" s="152">
        <v>0</v>
      </c>
      <c r="E345" s="371">
        <v>0</v>
      </c>
      <c r="F345" s="371">
        <v>0</v>
      </c>
      <c r="G345" s="371">
        <v>0</v>
      </c>
      <c r="H345" s="371">
        <v>0</v>
      </c>
      <c r="I345" s="152">
        <v>0.35599999999999998</v>
      </c>
      <c r="J345" s="371">
        <v>0</v>
      </c>
      <c r="K345" s="371">
        <v>0</v>
      </c>
      <c r="L345" s="371">
        <v>0.35599999999999998</v>
      </c>
      <c r="M345" s="371">
        <v>0</v>
      </c>
      <c r="N345" s="152">
        <v>0.35599999999999998</v>
      </c>
      <c r="O345" s="152">
        <v>0</v>
      </c>
      <c r="P345" s="152">
        <v>0</v>
      </c>
      <c r="Q345" s="152">
        <v>0.35599999999999998</v>
      </c>
      <c r="R345" s="152">
        <v>0</v>
      </c>
      <c r="S345" s="152">
        <v>0.42399999999999999</v>
      </c>
      <c r="T345" s="371">
        <v>0</v>
      </c>
      <c r="U345" s="371">
        <v>0</v>
      </c>
      <c r="V345" s="371">
        <v>0.42399999999999999</v>
      </c>
      <c r="W345" s="371">
        <v>0</v>
      </c>
      <c r="X345" s="136">
        <v>0</v>
      </c>
      <c r="Y345" s="136">
        <v>0</v>
      </c>
      <c r="Z345" s="136">
        <v>0</v>
      </c>
      <c r="AA345" s="135"/>
      <c r="AB345" s="136">
        <v>0</v>
      </c>
      <c r="AC345" s="136">
        <v>0</v>
      </c>
      <c r="AD345" s="136">
        <v>0</v>
      </c>
      <c r="AE345" s="136">
        <v>0</v>
      </c>
      <c r="AF345" s="465">
        <v>0</v>
      </c>
      <c r="AG345" s="136">
        <v>0</v>
      </c>
      <c r="AH345" s="136">
        <v>0</v>
      </c>
      <c r="AI345" s="136">
        <v>0</v>
      </c>
      <c r="AJ345" s="136">
        <v>0</v>
      </c>
      <c r="AK345" s="136">
        <v>0</v>
      </c>
      <c r="AL345" s="167"/>
    </row>
    <row r="346" spans="1:38" s="48" customFormat="1" ht="37.5" customHeight="1" outlineLevel="1" x14ac:dyDescent="0.25">
      <c r="A346" s="122" t="s">
        <v>366</v>
      </c>
      <c r="B346" s="47">
        <v>2.2000000000000002</v>
      </c>
      <c r="C346" s="165" t="s">
        <v>991</v>
      </c>
      <c r="D346" s="152">
        <v>0</v>
      </c>
      <c r="E346" s="371">
        <v>0</v>
      </c>
      <c r="F346" s="371">
        <v>0</v>
      </c>
      <c r="G346" s="371">
        <v>0</v>
      </c>
      <c r="H346" s="371">
        <v>0</v>
      </c>
      <c r="I346" s="152">
        <v>0</v>
      </c>
      <c r="J346" s="371">
        <v>0</v>
      </c>
      <c r="K346" s="371">
        <v>0</v>
      </c>
      <c r="L346" s="371">
        <v>0</v>
      </c>
      <c r="M346" s="371">
        <v>0</v>
      </c>
      <c r="N346" s="152">
        <v>0</v>
      </c>
      <c r="O346" s="152">
        <v>0</v>
      </c>
      <c r="P346" s="152">
        <v>0</v>
      </c>
      <c r="Q346" s="152">
        <v>0</v>
      </c>
      <c r="R346" s="152">
        <v>0</v>
      </c>
      <c r="S346" s="152">
        <v>5.0339999999999998</v>
      </c>
      <c r="T346" s="371">
        <v>0</v>
      </c>
      <c r="U346" s="371">
        <v>4.976</v>
      </c>
      <c r="V346" s="371">
        <v>0</v>
      </c>
      <c r="W346" s="371">
        <v>5.8000000000000003E-2</v>
      </c>
      <c r="X346" s="136">
        <v>2014</v>
      </c>
      <c r="Y346" s="136">
        <v>0</v>
      </c>
      <c r="Z346" s="136">
        <v>0.05</v>
      </c>
      <c r="AA346" s="135"/>
      <c r="AB346" s="136">
        <v>2014</v>
      </c>
      <c r="AC346" s="136">
        <v>0</v>
      </c>
      <c r="AD346" s="136" t="s">
        <v>992</v>
      </c>
      <c r="AE346" s="136">
        <v>0.05</v>
      </c>
      <c r="AF346" s="465">
        <v>2014</v>
      </c>
      <c r="AG346" s="136">
        <v>15</v>
      </c>
      <c r="AH346" s="136" t="s">
        <v>691</v>
      </c>
      <c r="AI346" s="136" t="s">
        <v>692</v>
      </c>
      <c r="AJ346" s="136">
        <v>3.0859999999999999</v>
      </c>
      <c r="AK346" s="136">
        <v>0</v>
      </c>
      <c r="AL346" s="167"/>
    </row>
    <row r="347" spans="1:38" s="48" customFormat="1" ht="37.5" customHeight="1" outlineLevel="1" x14ac:dyDescent="0.25">
      <c r="A347" s="122" t="s">
        <v>366</v>
      </c>
      <c r="B347" s="47">
        <v>2.2000000000000002</v>
      </c>
      <c r="C347" s="165" t="s">
        <v>693</v>
      </c>
      <c r="D347" s="152">
        <v>0</v>
      </c>
      <c r="E347" s="371">
        <v>0</v>
      </c>
      <c r="F347" s="371">
        <v>0</v>
      </c>
      <c r="G347" s="371">
        <v>0</v>
      </c>
      <c r="H347" s="371">
        <v>0</v>
      </c>
      <c r="I347" s="152">
        <v>0</v>
      </c>
      <c r="J347" s="371">
        <v>0</v>
      </c>
      <c r="K347" s="371">
        <v>0</v>
      </c>
      <c r="L347" s="371">
        <v>0</v>
      </c>
      <c r="M347" s="371">
        <v>0</v>
      </c>
      <c r="N347" s="152">
        <v>0</v>
      </c>
      <c r="O347" s="152">
        <v>0</v>
      </c>
      <c r="P347" s="152">
        <v>0</v>
      </c>
      <c r="Q347" s="152">
        <v>0</v>
      </c>
      <c r="R347" s="152">
        <v>0</v>
      </c>
      <c r="S347" s="152">
        <v>0.13600000000000001</v>
      </c>
      <c r="T347" s="371">
        <v>0.13600000000000001</v>
      </c>
      <c r="U347" s="371">
        <v>0</v>
      </c>
      <c r="V347" s="371">
        <v>0</v>
      </c>
      <c r="W347" s="371">
        <v>0</v>
      </c>
      <c r="X347" s="136">
        <v>0</v>
      </c>
      <c r="Y347" s="136">
        <v>0</v>
      </c>
      <c r="Z347" s="136">
        <v>0</v>
      </c>
      <c r="AA347" s="135"/>
      <c r="AB347" s="136">
        <v>0</v>
      </c>
      <c r="AC347" s="136">
        <v>0</v>
      </c>
      <c r="AD347" s="136">
        <v>0</v>
      </c>
      <c r="AE347" s="136">
        <v>0</v>
      </c>
      <c r="AF347" s="465">
        <v>0</v>
      </c>
      <c r="AG347" s="136">
        <v>0</v>
      </c>
      <c r="AH347" s="136">
        <v>0</v>
      </c>
      <c r="AI347" s="136">
        <v>0</v>
      </c>
      <c r="AJ347" s="136">
        <v>0</v>
      </c>
      <c r="AK347" s="136">
        <v>0</v>
      </c>
      <c r="AL347" s="167"/>
    </row>
    <row r="348" spans="1:38" s="48" customFormat="1" ht="37.5" customHeight="1" outlineLevel="1" x14ac:dyDescent="0.25">
      <c r="A348" s="122" t="s">
        <v>366</v>
      </c>
      <c r="B348" s="47">
        <v>2.2000000000000002</v>
      </c>
      <c r="C348" s="165" t="s">
        <v>694</v>
      </c>
      <c r="D348" s="152">
        <v>0</v>
      </c>
      <c r="E348" s="371">
        <v>0</v>
      </c>
      <c r="F348" s="371">
        <v>0</v>
      </c>
      <c r="G348" s="371">
        <v>0</v>
      </c>
      <c r="H348" s="371">
        <v>0</v>
      </c>
      <c r="I348" s="152">
        <v>0</v>
      </c>
      <c r="J348" s="371">
        <v>0</v>
      </c>
      <c r="K348" s="371">
        <v>0</v>
      </c>
      <c r="L348" s="371">
        <v>0</v>
      </c>
      <c r="M348" s="371">
        <v>0</v>
      </c>
      <c r="N348" s="152">
        <v>0</v>
      </c>
      <c r="O348" s="152">
        <v>0</v>
      </c>
      <c r="P348" s="152">
        <v>0</v>
      </c>
      <c r="Q348" s="152">
        <v>0</v>
      </c>
      <c r="R348" s="152">
        <v>0</v>
      </c>
      <c r="S348" s="152">
        <v>0.78699999999999992</v>
      </c>
      <c r="T348" s="371">
        <v>0.78699999999999992</v>
      </c>
      <c r="U348" s="371">
        <v>0</v>
      </c>
      <c r="V348" s="371">
        <v>0</v>
      </c>
      <c r="W348" s="371">
        <v>0</v>
      </c>
      <c r="X348" s="136">
        <v>0</v>
      </c>
      <c r="Y348" s="136">
        <v>0</v>
      </c>
      <c r="Z348" s="136">
        <v>0</v>
      </c>
      <c r="AA348" s="135"/>
      <c r="AB348" s="136">
        <v>0</v>
      </c>
      <c r="AC348" s="136">
        <v>0</v>
      </c>
      <c r="AD348" s="136">
        <v>0</v>
      </c>
      <c r="AE348" s="136">
        <v>0</v>
      </c>
      <c r="AF348" s="465">
        <v>0</v>
      </c>
      <c r="AG348" s="136">
        <v>0</v>
      </c>
      <c r="AH348" s="136">
        <v>0</v>
      </c>
      <c r="AI348" s="136">
        <v>0</v>
      </c>
      <c r="AJ348" s="136">
        <v>0</v>
      </c>
      <c r="AK348" s="136">
        <v>0</v>
      </c>
      <c r="AL348" s="167"/>
    </row>
    <row r="349" spans="1:38" s="48" customFormat="1" ht="37.5" customHeight="1" outlineLevel="1" x14ac:dyDescent="0.25">
      <c r="A349" s="122" t="s">
        <v>366</v>
      </c>
      <c r="B349" s="47">
        <v>2.2000000000000002</v>
      </c>
      <c r="C349" s="165" t="s">
        <v>695</v>
      </c>
      <c r="D349" s="152">
        <v>0</v>
      </c>
      <c r="E349" s="371">
        <v>0</v>
      </c>
      <c r="F349" s="371">
        <v>0</v>
      </c>
      <c r="G349" s="371">
        <v>0</v>
      </c>
      <c r="H349" s="371">
        <v>0</v>
      </c>
      <c r="I349" s="152">
        <v>0</v>
      </c>
      <c r="J349" s="371">
        <v>0</v>
      </c>
      <c r="K349" s="371">
        <v>0</v>
      </c>
      <c r="L349" s="371">
        <v>0</v>
      </c>
      <c r="M349" s="371">
        <v>0</v>
      </c>
      <c r="N349" s="152">
        <v>0</v>
      </c>
      <c r="O349" s="152">
        <v>0</v>
      </c>
      <c r="P349" s="152">
        <v>0</v>
      </c>
      <c r="Q349" s="152">
        <v>0</v>
      </c>
      <c r="R349" s="152">
        <v>0</v>
      </c>
      <c r="S349" s="152">
        <v>0.45900000000000002</v>
      </c>
      <c r="T349" s="371">
        <v>0.44500000000000001</v>
      </c>
      <c r="U349" s="371">
        <v>0</v>
      </c>
      <c r="V349" s="371">
        <v>0</v>
      </c>
      <c r="W349" s="371">
        <v>1.4E-2</v>
      </c>
      <c r="X349" s="136">
        <v>0</v>
      </c>
      <c r="Y349" s="136">
        <v>0</v>
      </c>
      <c r="Z349" s="136">
        <v>0</v>
      </c>
      <c r="AA349" s="135"/>
      <c r="AB349" s="136">
        <v>0</v>
      </c>
      <c r="AC349" s="136">
        <v>0</v>
      </c>
      <c r="AD349" s="136">
        <v>0</v>
      </c>
      <c r="AE349" s="136">
        <v>0</v>
      </c>
      <c r="AF349" s="465">
        <v>0</v>
      </c>
      <c r="AG349" s="136">
        <v>0</v>
      </c>
      <c r="AH349" s="136">
        <v>0</v>
      </c>
      <c r="AI349" s="136">
        <v>0</v>
      </c>
      <c r="AJ349" s="136">
        <v>0</v>
      </c>
      <c r="AK349" s="136">
        <v>0</v>
      </c>
      <c r="AL349" s="167"/>
    </row>
    <row r="350" spans="1:38" s="48" customFormat="1" ht="37.5" customHeight="1" outlineLevel="1" x14ac:dyDescent="0.25">
      <c r="A350" s="122" t="s">
        <v>366</v>
      </c>
      <c r="B350" s="47">
        <v>2.2000000000000002</v>
      </c>
      <c r="C350" s="165" t="s">
        <v>993</v>
      </c>
      <c r="D350" s="152">
        <v>0</v>
      </c>
      <c r="E350" s="371">
        <v>0</v>
      </c>
      <c r="F350" s="371">
        <v>0</v>
      </c>
      <c r="G350" s="371">
        <v>0</v>
      </c>
      <c r="H350" s="371">
        <v>0</v>
      </c>
      <c r="I350" s="152">
        <v>0</v>
      </c>
      <c r="J350" s="371">
        <v>0</v>
      </c>
      <c r="K350" s="371">
        <v>0</v>
      </c>
      <c r="L350" s="371">
        <v>0</v>
      </c>
      <c r="M350" s="371">
        <v>0</v>
      </c>
      <c r="N350" s="152">
        <v>0</v>
      </c>
      <c r="O350" s="152">
        <v>0</v>
      </c>
      <c r="P350" s="152">
        <v>0</v>
      </c>
      <c r="Q350" s="152">
        <v>0</v>
      </c>
      <c r="R350" s="152">
        <v>0</v>
      </c>
      <c r="S350" s="152">
        <v>3.9E-2</v>
      </c>
      <c r="T350" s="371">
        <v>0</v>
      </c>
      <c r="U350" s="371">
        <v>0</v>
      </c>
      <c r="V350" s="371">
        <v>0</v>
      </c>
      <c r="W350" s="371">
        <v>3.9E-2</v>
      </c>
      <c r="X350" s="136">
        <v>0</v>
      </c>
      <c r="Y350" s="136">
        <v>0</v>
      </c>
      <c r="Z350" s="136">
        <v>0</v>
      </c>
      <c r="AA350" s="135"/>
      <c r="AB350" s="136">
        <v>0</v>
      </c>
      <c r="AC350" s="136">
        <v>0</v>
      </c>
      <c r="AD350" s="136">
        <v>0</v>
      </c>
      <c r="AE350" s="136">
        <v>0</v>
      </c>
      <c r="AF350" s="465">
        <v>0</v>
      </c>
      <c r="AG350" s="136">
        <v>0</v>
      </c>
      <c r="AH350" s="136">
        <v>0</v>
      </c>
      <c r="AI350" s="136">
        <v>0</v>
      </c>
      <c r="AJ350" s="136">
        <v>0</v>
      </c>
      <c r="AK350" s="136">
        <v>0</v>
      </c>
      <c r="AL350" s="167"/>
    </row>
    <row r="351" spans="1:38" s="48" customFormat="1" ht="37.5" customHeight="1" outlineLevel="1" x14ac:dyDescent="0.25">
      <c r="A351" s="122" t="s">
        <v>366</v>
      </c>
      <c r="B351" s="47">
        <v>2.2000000000000002</v>
      </c>
      <c r="C351" s="165" t="s">
        <v>696</v>
      </c>
      <c r="D351" s="152">
        <v>0</v>
      </c>
      <c r="E351" s="371">
        <v>0</v>
      </c>
      <c r="F351" s="371">
        <v>0</v>
      </c>
      <c r="G351" s="371">
        <v>0</v>
      </c>
      <c r="H351" s="371">
        <v>0</v>
      </c>
      <c r="I351" s="152">
        <v>0</v>
      </c>
      <c r="J351" s="371">
        <v>0</v>
      </c>
      <c r="K351" s="371">
        <v>0</v>
      </c>
      <c r="L351" s="371">
        <v>0</v>
      </c>
      <c r="M351" s="371">
        <v>0</v>
      </c>
      <c r="N351" s="152">
        <v>0</v>
      </c>
      <c r="O351" s="152">
        <v>0</v>
      </c>
      <c r="P351" s="152">
        <v>0</v>
      </c>
      <c r="Q351" s="152">
        <v>0</v>
      </c>
      <c r="R351" s="152">
        <v>0</v>
      </c>
      <c r="S351" s="152">
        <v>0.249</v>
      </c>
      <c r="T351" s="371">
        <v>9.0999999999999998E-2</v>
      </c>
      <c r="U351" s="371">
        <v>0</v>
      </c>
      <c r="V351" s="371">
        <v>0.158</v>
      </c>
      <c r="W351" s="371">
        <v>0</v>
      </c>
      <c r="X351" s="136">
        <v>0</v>
      </c>
      <c r="Y351" s="136">
        <v>0</v>
      </c>
      <c r="Z351" s="136">
        <v>0</v>
      </c>
      <c r="AA351" s="135"/>
      <c r="AB351" s="136">
        <v>0</v>
      </c>
      <c r="AC351" s="136">
        <v>0</v>
      </c>
      <c r="AD351" s="136">
        <v>0</v>
      </c>
      <c r="AE351" s="136">
        <v>0</v>
      </c>
      <c r="AF351" s="465">
        <v>0</v>
      </c>
      <c r="AG351" s="136">
        <v>0</v>
      </c>
      <c r="AH351" s="136">
        <v>0</v>
      </c>
      <c r="AI351" s="136">
        <v>0</v>
      </c>
      <c r="AJ351" s="136">
        <v>0</v>
      </c>
      <c r="AK351" s="136">
        <v>0</v>
      </c>
      <c r="AL351" s="167"/>
    </row>
    <row r="352" spans="1:38" s="48" customFormat="1" ht="37.5" customHeight="1" outlineLevel="1" x14ac:dyDescent="0.25">
      <c r="A352" s="122" t="s">
        <v>366</v>
      </c>
      <c r="B352" s="47">
        <v>2.2000000000000002</v>
      </c>
      <c r="C352" s="165" t="s">
        <v>697</v>
      </c>
      <c r="D352" s="152">
        <v>0</v>
      </c>
      <c r="E352" s="371">
        <v>0</v>
      </c>
      <c r="F352" s="371">
        <v>0</v>
      </c>
      <c r="G352" s="371">
        <v>0</v>
      </c>
      <c r="H352" s="371">
        <v>0</v>
      </c>
      <c r="I352" s="152">
        <v>0</v>
      </c>
      <c r="J352" s="371">
        <v>0</v>
      </c>
      <c r="K352" s="371">
        <v>0</v>
      </c>
      <c r="L352" s="371">
        <v>0</v>
      </c>
      <c r="M352" s="371">
        <v>0</v>
      </c>
      <c r="N352" s="152">
        <v>0</v>
      </c>
      <c r="O352" s="152">
        <v>0</v>
      </c>
      <c r="P352" s="152">
        <v>0</v>
      </c>
      <c r="Q352" s="152">
        <v>0</v>
      </c>
      <c r="R352" s="152">
        <v>0</v>
      </c>
      <c r="S352" s="152">
        <v>0.1</v>
      </c>
      <c r="T352" s="371">
        <v>0.1</v>
      </c>
      <c r="U352" s="371">
        <v>0</v>
      </c>
      <c r="V352" s="371">
        <v>0</v>
      </c>
      <c r="W352" s="371">
        <v>0</v>
      </c>
      <c r="X352" s="136">
        <v>0</v>
      </c>
      <c r="Y352" s="136">
        <v>0</v>
      </c>
      <c r="Z352" s="136">
        <v>0</v>
      </c>
      <c r="AA352" s="135"/>
      <c r="AB352" s="136">
        <v>0</v>
      </c>
      <c r="AC352" s="136">
        <v>0</v>
      </c>
      <c r="AD352" s="136">
        <v>0</v>
      </c>
      <c r="AE352" s="136">
        <v>0</v>
      </c>
      <c r="AF352" s="465">
        <v>0</v>
      </c>
      <c r="AG352" s="136">
        <v>0</v>
      </c>
      <c r="AH352" s="136">
        <v>0</v>
      </c>
      <c r="AI352" s="136">
        <v>0</v>
      </c>
      <c r="AJ352" s="136">
        <v>0</v>
      </c>
      <c r="AK352" s="136">
        <v>0</v>
      </c>
      <c r="AL352" s="167"/>
    </row>
    <row r="353" spans="1:38" s="48" customFormat="1" ht="37.5" customHeight="1" outlineLevel="1" x14ac:dyDescent="0.25">
      <c r="A353" s="122" t="s">
        <v>366</v>
      </c>
      <c r="B353" s="47">
        <v>2.2000000000000002</v>
      </c>
      <c r="C353" s="165" t="s">
        <v>698</v>
      </c>
      <c r="D353" s="152">
        <v>0</v>
      </c>
      <c r="E353" s="371">
        <v>0</v>
      </c>
      <c r="F353" s="371">
        <v>0</v>
      </c>
      <c r="G353" s="371">
        <v>0</v>
      </c>
      <c r="H353" s="371">
        <v>0</v>
      </c>
      <c r="I353" s="152">
        <v>0</v>
      </c>
      <c r="J353" s="371">
        <v>0</v>
      </c>
      <c r="K353" s="371">
        <v>0</v>
      </c>
      <c r="L353" s="371">
        <v>0</v>
      </c>
      <c r="M353" s="371">
        <v>0</v>
      </c>
      <c r="N353" s="152">
        <v>0</v>
      </c>
      <c r="O353" s="152">
        <v>0</v>
      </c>
      <c r="P353" s="152">
        <v>0</v>
      </c>
      <c r="Q353" s="152">
        <v>0</v>
      </c>
      <c r="R353" s="152">
        <v>0</v>
      </c>
      <c r="S353" s="152">
        <v>0.10299999999999999</v>
      </c>
      <c r="T353" s="371">
        <v>0.10299999999999999</v>
      </c>
      <c r="U353" s="371">
        <v>0</v>
      </c>
      <c r="V353" s="371">
        <v>0</v>
      </c>
      <c r="W353" s="371">
        <v>0</v>
      </c>
      <c r="X353" s="136">
        <v>0</v>
      </c>
      <c r="Y353" s="136">
        <v>0</v>
      </c>
      <c r="Z353" s="136">
        <v>0</v>
      </c>
      <c r="AA353" s="135"/>
      <c r="AB353" s="136">
        <v>0</v>
      </c>
      <c r="AC353" s="136">
        <v>0</v>
      </c>
      <c r="AD353" s="136">
        <v>0</v>
      </c>
      <c r="AE353" s="136">
        <v>0</v>
      </c>
      <c r="AF353" s="465">
        <v>0</v>
      </c>
      <c r="AG353" s="136">
        <v>0</v>
      </c>
      <c r="AH353" s="136">
        <v>0</v>
      </c>
      <c r="AI353" s="136">
        <v>0</v>
      </c>
      <c r="AJ353" s="136">
        <v>0</v>
      </c>
      <c r="AK353" s="136">
        <v>0</v>
      </c>
      <c r="AL353" s="167"/>
    </row>
    <row r="354" spans="1:38" s="48" customFormat="1" ht="37.5" customHeight="1" outlineLevel="1" x14ac:dyDescent="0.25">
      <c r="A354" s="122" t="s">
        <v>366</v>
      </c>
      <c r="B354" s="47">
        <v>2.2000000000000002</v>
      </c>
      <c r="C354" s="165" t="s">
        <v>699</v>
      </c>
      <c r="D354" s="152">
        <v>0</v>
      </c>
      <c r="E354" s="371">
        <v>0</v>
      </c>
      <c r="F354" s="371">
        <v>0</v>
      </c>
      <c r="G354" s="371">
        <v>0</v>
      </c>
      <c r="H354" s="371">
        <v>0</v>
      </c>
      <c r="I354" s="152">
        <v>0</v>
      </c>
      <c r="J354" s="371">
        <v>0</v>
      </c>
      <c r="K354" s="371">
        <v>0</v>
      </c>
      <c r="L354" s="371">
        <v>0</v>
      </c>
      <c r="M354" s="371">
        <v>0</v>
      </c>
      <c r="N354" s="152">
        <v>0</v>
      </c>
      <c r="O354" s="152">
        <v>0</v>
      </c>
      <c r="P354" s="152">
        <v>0</v>
      </c>
      <c r="Q354" s="152">
        <v>0</v>
      </c>
      <c r="R354" s="152">
        <v>0</v>
      </c>
      <c r="S354" s="152">
        <v>0.376</v>
      </c>
      <c r="T354" s="371">
        <v>9.9000000000000005E-2</v>
      </c>
      <c r="U354" s="371">
        <v>9.1999999999999998E-2</v>
      </c>
      <c r="V354" s="371">
        <v>0.16900000000000001</v>
      </c>
      <c r="W354" s="371">
        <v>1.6E-2</v>
      </c>
      <c r="X354" s="136">
        <v>2014</v>
      </c>
      <c r="Y354" s="136">
        <v>0</v>
      </c>
      <c r="Z354" s="136">
        <v>2.5000000000000001E-2</v>
      </c>
      <c r="AA354" s="135"/>
      <c r="AB354" s="136">
        <v>2014</v>
      </c>
      <c r="AC354" s="136">
        <v>0</v>
      </c>
      <c r="AD354" s="136" t="s">
        <v>771</v>
      </c>
      <c r="AE354" s="136">
        <v>2.5000000000000001E-2</v>
      </c>
      <c r="AF354" s="465">
        <v>2014</v>
      </c>
      <c r="AG354" s="136">
        <v>15</v>
      </c>
      <c r="AH354" s="136">
        <v>0</v>
      </c>
      <c r="AI354" s="136" t="s">
        <v>705</v>
      </c>
      <c r="AJ354" s="136">
        <v>0.05</v>
      </c>
      <c r="AK354" s="136">
        <v>0</v>
      </c>
      <c r="AL354" s="167"/>
    </row>
    <row r="355" spans="1:38" s="48" customFormat="1" ht="37.5" customHeight="1" outlineLevel="1" x14ac:dyDescent="0.25">
      <c r="A355" s="122" t="s">
        <v>366</v>
      </c>
      <c r="B355" s="47">
        <v>2.2000000000000002</v>
      </c>
      <c r="C355" s="165" t="s">
        <v>700</v>
      </c>
      <c r="D355" s="152">
        <v>0</v>
      </c>
      <c r="E355" s="371">
        <v>0</v>
      </c>
      <c r="F355" s="371">
        <v>0</v>
      </c>
      <c r="G355" s="371">
        <v>0</v>
      </c>
      <c r="H355" s="371">
        <v>0</v>
      </c>
      <c r="I355" s="152">
        <v>0</v>
      </c>
      <c r="J355" s="371">
        <v>0</v>
      </c>
      <c r="K355" s="371">
        <v>0</v>
      </c>
      <c r="L355" s="371">
        <v>0</v>
      </c>
      <c r="M355" s="371">
        <v>0</v>
      </c>
      <c r="N355" s="152">
        <v>0</v>
      </c>
      <c r="O355" s="152">
        <v>0</v>
      </c>
      <c r="P355" s="152">
        <v>0</v>
      </c>
      <c r="Q355" s="152">
        <v>0</v>
      </c>
      <c r="R355" s="152">
        <v>0</v>
      </c>
      <c r="S355" s="152">
        <v>0.111</v>
      </c>
      <c r="T355" s="371">
        <v>0.111</v>
      </c>
      <c r="U355" s="371">
        <v>0</v>
      </c>
      <c r="V355" s="371">
        <v>0</v>
      </c>
      <c r="W355" s="371">
        <v>0</v>
      </c>
      <c r="X355" s="136">
        <v>0</v>
      </c>
      <c r="Y355" s="136">
        <v>0</v>
      </c>
      <c r="Z355" s="136">
        <v>0</v>
      </c>
      <c r="AA355" s="135"/>
      <c r="AB355" s="136">
        <v>0</v>
      </c>
      <c r="AC355" s="136">
        <v>0</v>
      </c>
      <c r="AD355" s="136">
        <v>0</v>
      </c>
      <c r="AE355" s="136">
        <v>0</v>
      </c>
      <c r="AF355" s="465">
        <v>0</v>
      </c>
      <c r="AG355" s="136">
        <v>0</v>
      </c>
      <c r="AH355" s="136">
        <v>0</v>
      </c>
      <c r="AI355" s="136">
        <v>0</v>
      </c>
      <c r="AJ355" s="136">
        <v>0</v>
      </c>
      <c r="AK355" s="136">
        <v>0</v>
      </c>
      <c r="AL355" s="167"/>
    </row>
    <row r="356" spans="1:38" s="48" customFormat="1" ht="37.5" customHeight="1" outlineLevel="1" x14ac:dyDescent="0.25">
      <c r="A356" s="122" t="s">
        <v>366</v>
      </c>
      <c r="B356" s="47">
        <v>2.2000000000000002</v>
      </c>
      <c r="C356" s="165" t="s">
        <v>701</v>
      </c>
      <c r="D356" s="152">
        <v>0</v>
      </c>
      <c r="E356" s="371">
        <v>0</v>
      </c>
      <c r="F356" s="371">
        <v>0</v>
      </c>
      <c r="G356" s="371">
        <v>0</v>
      </c>
      <c r="H356" s="371">
        <v>0</v>
      </c>
      <c r="I356" s="152">
        <v>0</v>
      </c>
      <c r="J356" s="371">
        <v>0</v>
      </c>
      <c r="K356" s="371">
        <v>0</v>
      </c>
      <c r="L356" s="371">
        <v>0</v>
      </c>
      <c r="M356" s="371">
        <v>0</v>
      </c>
      <c r="N356" s="152">
        <v>0</v>
      </c>
      <c r="O356" s="152">
        <v>0</v>
      </c>
      <c r="P356" s="152">
        <v>0</v>
      </c>
      <c r="Q356" s="152">
        <v>0</v>
      </c>
      <c r="R356" s="152">
        <v>0</v>
      </c>
      <c r="S356" s="152">
        <v>0.46299999999999997</v>
      </c>
      <c r="T356" s="371">
        <v>0</v>
      </c>
      <c r="U356" s="371">
        <v>0.215</v>
      </c>
      <c r="V356" s="371">
        <v>0.248</v>
      </c>
      <c r="W356" s="371">
        <v>0</v>
      </c>
      <c r="X356" s="136">
        <v>0</v>
      </c>
      <c r="Y356" s="136">
        <v>0</v>
      </c>
      <c r="Z356" s="136">
        <v>0</v>
      </c>
      <c r="AA356" s="135"/>
      <c r="AB356" s="136">
        <v>0</v>
      </c>
      <c r="AC356" s="136">
        <v>0</v>
      </c>
      <c r="AD356" s="136">
        <v>0</v>
      </c>
      <c r="AE356" s="136">
        <v>0</v>
      </c>
      <c r="AF356" s="465">
        <v>0</v>
      </c>
      <c r="AG356" s="136">
        <v>0</v>
      </c>
      <c r="AH356" s="136">
        <v>0</v>
      </c>
      <c r="AI356" s="136">
        <v>0</v>
      </c>
      <c r="AJ356" s="136">
        <v>0</v>
      </c>
      <c r="AK356" s="136">
        <v>0</v>
      </c>
      <c r="AL356" s="167"/>
    </row>
    <row r="357" spans="1:38" s="48" customFormat="1" ht="37.5" customHeight="1" outlineLevel="1" x14ac:dyDescent="0.25">
      <c r="A357" s="122" t="s">
        <v>366</v>
      </c>
      <c r="B357" s="47">
        <v>2.2000000000000002</v>
      </c>
      <c r="C357" s="165" t="s">
        <v>703</v>
      </c>
      <c r="D357" s="152">
        <v>0</v>
      </c>
      <c r="E357" s="371">
        <v>0</v>
      </c>
      <c r="F357" s="371">
        <v>0</v>
      </c>
      <c r="G357" s="371">
        <v>0</v>
      </c>
      <c r="H357" s="371">
        <v>0</v>
      </c>
      <c r="I357" s="152">
        <v>0</v>
      </c>
      <c r="J357" s="371">
        <v>0</v>
      </c>
      <c r="K357" s="371">
        <v>0</v>
      </c>
      <c r="L357" s="371">
        <v>0</v>
      </c>
      <c r="M357" s="371">
        <v>0</v>
      </c>
      <c r="N357" s="152">
        <v>0</v>
      </c>
      <c r="O357" s="152">
        <v>0</v>
      </c>
      <c r="P357" s="152">
        <v>0</v>
      </c>
      <c r="Q357" s="152">
        <v>0</v>
      </c>
      <c r="R357" s="152">
        <v>0</v>
      </c>
      <c r="S357" s="152">
        <v>0.64499999999999991</v>
      </c>
      <c r="T357" s="371">
        <v>0.123</v>
      </c>
      <c r="U357" s="371">
        <v>0.436</v>
      </c>
      <c r="V357" s="371">
        <v>0</v>
      </c>
      <c r="W357" s="371">
        <v>8.5999999999999993E-2</v>
      </c>
      <c r="X357" s="136">
        <v>2014</v>
      </c>
      <c r="Y357" s="136">
        <v>0</v>
      </c>
      <c r="Z357" s="136">
        <v>6.3E-2</v>
      </c>
      <c r="AA357" s="135"/>
      <c r="AB357" s="136">
        <v>2014</v>
      </c>
      <c r="AC357" s="136">
        <v>0</v>
      </c>
      <c r="AD357" s="136" t="s">
        <v>994</v>
      </c>
      <c r="AE357" s="136">
        <v>6.3E-2</v>
      </c>
      <c r="AF357" s="465">
        <v>2014</v>
      </c>
      <c r="AG357" s="136">
        <v>20</v>
      </c>
      <c r="AH357" s="136" t="s">
        <v>995</v>
      </c>
      <c r="AI357" s="136" t="s">
        <v>705</v>
      </c>
      <c r="AJ357" s="136">
        <v>0.16900000000000001</v>
      </c>
      <c r="AK357" s="136">
        <v>0</v>
      </c>
      <c r="AL357" s="167"/>
    </row>
    <row r="358" spans="1:38" s="48" customFormat="1" ht="37.5" customHeight="1" outlineLevel="1" x14ac:dyDescent="0.25">
      <c r="A358" s="122" t="s">
        <v>366</v>
      </c>
      <c r="B358" s="47">
        <v>2.2000000000000002</v>
      </c>
      <c r="C358" s="165" t="s">
        <v>996</v>
      </c>
      <c r="D358" s="152">
        <v>0</v>
      </c>
      <c r="E358" s="371">
        <v>0</v>
      </c>
      <c r="F358" s="371">
        <v>0</v>
      </c>
      <c r="G358" s="371">
        <v>0</v>
      </c>
      <c r="H358" s="371">
        <v>0</v>
      </c>
      <c r="I358" s="152">
        <v>0</v>
      </c>
      <c r="J358" s="371">
        <v>0</v>
      </c>
      <c r="K358" s="371">
        <v>0</v>
      </c>
      <c r="L358" s="371">
        <v>0</v>
      </c>
      <c r="M358" s="371">
        <v>0</v>
      </c>
      <c r="N358" s="152">
        <v>0</v>
      </c>
      <c r="O358" s="152">
        <v>0</v>
      </c>
      <c r="P358" s="152">
        <v>0</v>
      </c>
      <c r="Q358" s="152">
        <v>0</v>
      </c>
      <c r="R358" s="152">
        <v>0</v>
      </c>
      <c r="S358" s="152">
        <v>0.16300000000000001</v>
      </c>
      <c r="T358" s="371">
        <v>0</v>
      </c>
      <c r="U358" s="371">
        <v>0.16300000000000001</v>
      </c>
      <c r="V358" s="371">
        <v>0</v>
      </c>
      <c r="W358" s="371">
        <v>0</v>
      </c>
      <c r="X358" s="136">
        <v>0</v>
      </c>
      <c r="Y358" s="136">
        <v>0</v>
      </c>
      <c r="Z358" s="136">
        <v>0</v>
      </c>
      <c r="AA358" s="135"/>
      <c r="AB358" s="136">
        <v>0</v>
      </c>
      <c r="AC358" s="136">
        <v>0</v>
      </c>
      <c r="AD358" s="136">
        <v>0</v>
      </c>
      <c r="AE358" s="136">
        <v>0</v>
      </c>
      <c r="AF358" s="465">
        <v>0</v>
      </c>
      <c r="AG358" s="136">
        <v>0</v>
      </c>
      <c r="AH358" s="136">
        <v>0</v>
      </c>
      <c r="AI358" s="136">
        <v>0</v>
      </c>
      <c r="AJ358" s="136">
        <v>0</v>
      </c>
      <c r="AK358" s="136">
        <v>0</v>
      </c>
      <c r="AL358" s="167"/>
    </row>
    <row r="359" spans="1:38" s="48" customFormat="1" ht="37.5" customHeight="1" outlineLevel="1" x14ac:dyDescent="0.25">
      <c r="A359" s="122" t="s">
        <v>366</v>
      </c>
      <c r="B359" s="47">
        <v>2.2000000000000002</v>
      </c>
      <c r="C359" s="165" t="s">
        <v>997</v>
      </c>
      <c r="D359" s="152">
        <v>0</v>
      </c>
      <c r="E359" s="371">
        <v>0</v>
      </c>
      <c r="F359" s="371">
        <v>0</v>
      </c>
      <c r="G359" s="371">
        <v>0</v>
      </c>
      <c r="H359" s="371">
        <v>0</v>
      </c>
      <c r="I359" s="152">
        <v>0</v>
      </c>
      <c r="J359" s="371">
        <v>0</v>
      </c>
      <c r="K359" s="371">
        <v>0</v>
      </c>
      <c r="L359" s="371">
        <v>0</v>
      </c>
      <c r="M359" s="371">
        <v>0</v>
      </c>
      <c r="N359" s="152">
        <v>0</v>
      </c>
      <c r="O359" s="152">
        <v>0</v>
      </c>
      <c r="P359" s="152">
        <v>0</v>
      </c>
      <c r="Q359" s="152">
        <v>0</v>
      </c>
      <c r="R359" s="152">
        <v>0</v>
      </c>
      <c r="S359" s="152">
        <v>9.9000000000000005E-2</v>
      </c>
      <c r="T359" s="371">
        <v>0</v>
      </c>
      <c r="U359" s="371">
        <v>9.9000000000000005E-2</v>
      </c>
      <c r="V359" s="371">
        <v>0</v>
      </c>
      <c r="W359" s="371">
        <v>0</v>
      </c>
      <c r="X359" s="136">
        <v>0</v>
      </c>
      <c r="Y359" s="136">
        <v>0</v>
      </c>
      <c r="Z359" s="136">
        <v>0</v>
      </c>
      <c r="AA359" s="135"/>
      <c r="AB359" s="136">
        <v>0</v>
      </c>
      <c r="AC359" s="136">
        <v>0</v>
      </c>
      <c r="AD359" s="136">
        <v>0</v>
      </c>
      <c r="AE359" s="136">
        <v>0</v>
      </c>
      <c r="AF359" s="465">
        <v>0</v>
      </c>
      <c r="AG359" s="136">
        <v>0</v>
      </c>
      <c r="AH359" s="136">
        <v>0</v>
      </c>
      <c r="AI359" s="136">
        <v>0</v>
      </c>
      <c r="AJ359" s="136">
        <v>0</v>
      </c>
      <c r="AK359" s="136">
        <v>0</v>
      </c>
      <c r="AL359" s="167"/>
    </row>
    <row r="360" spans="1:38" s="48" customFormat="1" ht="37.5" customHeight="1" outlineLevel="1" x14ac:dyDescent="0.25">
      <c r="A360" s="122" t="s">
        <v>366</v>
      </c>
      <c r="B360" s="47">
        <v>2.2000000000000002</v>
      </c>
      <c r="C360" s="165" t="s">
        <v>998</v>
      </c>
      <c r="D360" s="152">
        <v>0</v>
      </c>
      <c r="E360" s="371">
        <v>0</v>
      </c>
      <c r="F360" s="371">
        <v>0</v>
      </c>
      <c r="G360" s="371">
        <v>0</v>
      </c>
      <c r="H360" s="371">
        <v>0</v>
      </c>
      <c r="I360" s="152">
        <v>0</v>
      </c>
      <c r="J360" s="371">
        <v>0</v>
      </c>
      <c r="K360" s="371">
        <v>0</v>
      </c>
      <c r="L360" s="371">
        <v>0</v>
      </c>
      <c r="M360" s="371">
        <v>0</v>
      </c>
      <c r="N360" s="152">
        <v>0</v>
      </c>
      <c r="O360" s="152">
        <v>0</v>
      </c>
      <c r="P360" s="152">
        <v>0</v>
      </c>
      <c r="Q360" s="152">
        <v>0</v>
      </c>
      <c r="R360" s="152">
        <v>0</v>
      </c>
      <c r="S360" s="152">
        <v>0.159</v>
      </c>
      <c r="T360" s="371">
        <v>7.0000000000000001E-3</v>
      </c>
      <c r="U360" s="371">
        <v>0.152</v>
      </c>
      <c r="V360" s="371">
        <v>0</v>
      </c>
      <c r="W360" s="371">
        <v>0</v>
      </c>
      <c r="X360" s="136">
        <v>0</v>
      </c>
      <c r="Y360" s="136">
        <v>0</v>
      </c>
      <c r="Z360" s="136">
        <v>0</v>
      </c>
      <c r="AA360" s="135"/>
      <c r="AB360" s="136">
        <v>0</v>
      </c>
      <c r="AC360" s="136">
        <v>0</v>
      </c>
      <c r="AD360" s="136">
        <v>0</v>
      </c>
      <c r="AE360" s="136">
        <v>0</v>
      </c>
      <c r="AF360" s="465">
        <v>2014</v>
      </c>
      <c r="AG360" s="136">
        <v>20</v>
      </c>
      <c r="AH360" s="136" t="s">
        <v>999</v>
      </c>
      <c r="AI360" s="136" t="s">
        <v>1000</v>
      </c>
      <c r="AJ360" s="136">
        <v>3.5000000000000003E-2</v>
      </c>
      <c r="AK360" s="136">
        <v>0</v>
      </c>
      <c r="AL360" s="167"/>
    </row>
    <row r="361" spans="1:38" s="48" customFormat="1" ht="37.5" customHeight="1" outlineLevel="1" x14ac:dyDescent="0.25">
      <c r="A361" s="122" t="s">
        <v>366</v>
      </c>
      <c r="B361" s="47">
        <v>2.2000000000000002</v>
      </c>
      <c r="C361" s="165" t="s">
        <v>1001</v>
      </c>
      <c r="D361" s="152">
        <v>0</v>
      </c>
      <c r="E361" s="371">
        <v>0</v>
      </c>
      <c r="F361" s="371">
        <v>0</v>
      </c>
      <c r="G361" s="371">
        <v>0</v>
      </c>
      <c r="H361" s="371">
        <v>0</v>
      </c>
      <c r="I361" s="152">
        <v>0</v>
      </c>
      <c r="J361" s="371">
        <v>0</v>
      </c>
      <c r="K361" s="371">
        <v>0</v>
      </c>
      <c r="L361" s="371">
        <v>0</v>
      </c>
      <c r="M361" s="371">
        <v>0</v>
      </c>
      <c r="N361" s="152">
        <v>0</v>
      </c>
      <c r="O361" s="152">
        <v>0</v>
      </c>
      <c r="P361" s="152">
        <v>0</v>
      </c>
      <c r="Q361" s="152">
        <v>0</v>
      </c>
      <c r="R361" s="152">
        <v>0</v>
      </c>
      <c r="S361" s="152">
        <v>0.36100000000000004</v>
      </c>
      <c r="T361" s="371">
        <v>0.02</v>
      </c>
      <c r="U361" s="371">
        <v>0.34100000000000003</v>
      </c>
      <c r="V361" s="371">
        <v>0</v>
      </c>
      <c r="W361" s="371">
        <v>0</v>
      </c>
      <c r="X361" s="136">
        <v>0</v>
      </c>
      <c r="Y361" s="136">
        <v>0</v>
      </c>
      <c r="Z361" s="136">
        <v>0</v>
      </c>
      <c r="AA361" s="135"/>
      <c r="AB361" s="136">
        <v>0</v>
      </c>
      <c r="AC361" s="136">
        <v>0</v>
      </c>
      <c r="AD361" s="136">
        <v>0</v>
      </c>
      <c r="AE361" s="136">
        <v>0</v>
      </c>
      <c r="AF361" s="465">
        <v>2014</v>
      </c>
      <c r="AG361" s="136">
        <v>20</v>
      </c>
      <c r="AH361" s="136" t="s">
        <v>713</v>
      </c>
      <c r="AI361" s="136" t="s">
        <v>1000</v>
      </c>
      <c r="AJ361" s="136">
        <v>0.17299999999999999</v>
      </c>
      <c r="AK361" s="136">
        <v>0</v>
      </c>
      <c r="AL361" s="167"/>
    </row>
    <row r="362" spans="1:38" s="48" customFormat="1" ht="37.5" customHeight="1" outlineLevel="1" x14ac:dyDescent="0.25">
      <c r="A362" s="122" t="s">
        <v>366</v>
      </c>
      <c r="B362" s="47">
        <v>2.2000000000000002</v>
      </c>
      <c r="C362" s="165" t="s">
        <v>706</v>
      </c>
      <c r="D362" s="152">
        <v>0</v>
      </c>
      <c r="E362" s="371">
        <v>0</v>
      </c>
      <c r="F362" s="371">
        <v>0</v>
      </c>
      <c r="G362" s="371">
        <v>0</v>
      </c>
      <c r="H362" s="371">
        <v>0</v>
      </c>
      <c r="I362" s="152">
        <v>0</v>
      </c>
      <c r="J362" s="371">
        <v>0</v>
      </c>
      <c r="K362" s="371">
        <v>0</v>
      </c>
      <c r="L362" s="371">
        <v>0</v>
      </c>
      <c r="M362" s="371">
        <v>0</v>
      </c>
      <c r="N362" s="152">
        <v>0</v>
      </c>
      <c r="O362" s="152">
        <v>0</v>
      </c>
      <c r="P362" s="152">
        <v>0</v>
      </c>
      <c r="Q362" s="152">
        <v>0</v>
      </c>
      <c r="R362" s="152">
        <v>0</v>
      </c>
      <c r="S362" s="152">
        <v>8.2000000000000003E-2</v>
      </c>
      <c r="T362" s="371">
        <v>8.2000000000000003E-2</v>
      </c>
      <c r="U362" s="371">
        <v>0</v>
      </c>
      <c r="V362" s="371">
        <v>0</v>
      </c>
      <c r="W362" s="371">
        <v>0</v>
      </c>
      <c r="X362" s="136">
        <v>0</v>
      </c>
      <c r="Y362" s="136">
        <v>0</v>
      </c>
      <c r="Z362" s="136">
        <v>0</v>
      </c>
      <c r="AA362" s="135"/>
      <c r="AB362" s="136">
        <v>0</v>
      </c>
      <c r="AC362" s="136">
        <v>0</v>
      </c>
      <c r="AD362" s="136">
        <v>0</v>
      </c>
      <c r="AE362" s="136">
        <v>0</v>
      </c>
      <c r="AF362" s="465">
        <v>0</v>
      </c>
      <c r="AG362" s="136">
        <v>0</v>
      </c>
      <c r="AH362" s="136">
        <v>0</v>
      </c>
      <c r="AI362" s="136">
        <v>0</v>
      </c>
      <c r="AJ362" s="136">
        <v>0</v>
      </c>
      <c r="AK362" s="136">
        <v>0</v>
      </c>
      <c r="AL362" s="167"/>
    </row>
    <row r="363" spans="1:38" s="48" customFormat="1" ht="37.5" customHeight="1" outlineLevel="1" x14ac:dyDescent="0.25">
      <c r="A363" s="122" t="s">
        <v>366</v>
      </c>
      <c r="B363" s="47">
        <v>2.2000000000000002</v>
      </c>
      <c r="C363" s="165" t="s">
        <v>1002</v>
      </c>
      <c r="D363" s="152">
        <v>0</v>
      </c>
      <c r="E363" s="371">
        <v>0</v>
      </c>
      <c r="F363" s="371">
        <v>0</v>
      </c>
      <c r="G363" s="371">
        <v>0</v>
      </c>
      <c r="H363" s="371">
        <v>0</v>
      </c>
      <c r="I363" s="152">
        <v>0</v>
      </c>
      <c r="J363" s="371">
        <v>0</v>
      </c>
      <c r="K363" s="371">
        <v>0</v>
      </c>
      <c r="L363" s="371">
        <v>0</v>
      </c>
      <c r="M363" s="371">
        <v>0</v>
      </c>
      <c r="N363" s="152">
        <v>0</v>
      </c>
      <c r="O363" s="152">
        <v>0</v>
      </c>
      <c r="P363" s="152">
        <v>0</v>
      </c>
      <c r="Q363" s="152">
        <v>0</v>
      </c>
      <c r="R363" s="152">
        <v>0</v>
      </c>
      <c r="S363" s="152">
        <v>0.11799999999999999</v>
      </c>
      <c r="T363" s="371">
        <v>0.11799999999999999</v>
      </c>
      <c r="U363" s="371">
        <v>0</v>
      </c>
      <c r="V363" s="371">
        <v>0</v>
      </c>
      <c r="W363" s="371">
        <v>0</v>
      </c>
      <c r="X363" s="136">
        <v>0</v>
      </c>
      <c r="Y363" s="136">
        <v>0</v>
      </c>
      <c r="Z363" s="136">
        <v>0</v>
      </c>
      <c r="AA363" s="135"/>
      <c r="AB363" s="136">
        <v>0</v>
      </c>
      <c r="AC363" s="136">
        <v>0</v>
      </c>
      <c r="AD363" s="136">
        <v>0</v>
      </c>
      <c r="AE363" s="136">
        <v>0</v>
      </c>
      <c r="AF363" s="465">
        <v>0</v>
      </c>
      <c r="AG363" s="136">
        <v>0</v>
      </c>
      <c r="AH363" s="136">
        <v>0</v>
      </c>
      <c r="AI363" s="136">
        <v>0</v>
      </c>
      <c r="AJ363" s="136">
        <v>0</v>
      </c>
      <c r="AK363" s="136">
        <v>0</v>
      </c>
      <c r="AL363" s="167"/>
    </row>
    <row r="364" spans="1:38" s="48" customFormat="1" ht="37.5" customHeight="1" outlineLevel="1" x14ac:dyDescent="0.25">
      <c r="A364" s="122" t="s">
        <v>367</v>
      </c>
      <c r="B364" s="47">
        <v>2.2000000000000002</v>
      </c>
      <c r="C364" s="165" t="s">
        <v>1003</v>
      </c>
      <c r="D364" s="152">
        <v>0</v>
      </c>
      <c r="E364" s="371">
        <v>0</v>
      </c>
      <c r="F364" s="371">
        <v>0</v>
      </c>
      <c r="G364" s="371">
        <v>0</v>
      </c>
      <c r="H364" s="371">
        <v>0</v>
      </c>
      <c r="I364" s="152">
        <v>0</v>
      </c>
      <c r="J364" s="371">
        <v>0</v>
      </c>
      <c r="K364" s="371">
        <v>0</v>
      </c>
      <c r="L364" s="371">
        <v>0</v>
      </c>
      <c r="M364" s="371">
        <v>0</v>
      </c>
      <c r="N364" s="152">
        <v>0</v>
      </c>
      <c r="O364" s="152">
        <v>0</v>
      </c>
      <c r="P364" s="152">
        <v>0</v>
      </c>
      <c r="Q364" s="152">
        <v>0</v>
      </c>
      <c r="R364" s="152">
        <v>0</v>
      </c>
      <c r="S364" s="152">
        <v>3.0000000000000001E-3</v>
      </c>
      <c r="T364" s="371">
        <v>0</v>
      </c>
      <c r="U364" s="371">
        <v>0</v>
      </c>
      <c r="V364" s="371">
        <v>0</v>
      </c>
      <c r="W364" s="371">
        <v>3.0000000000000001E-3</v>
      </c>
      <c r="X364" s="136">
        <v>0</v>
      </c>
      <c r="Y364" s="136">
        <v>0</v>
      </c>
      <c r="Z364" s="136">
        <v>0</v>
      </c>
      <c r="AA364" s="135"/>
      <c r="AB364" s="136">
        <v>0</v>
      </c>
      <c r="AC364" s="136">
        <v>0</v>
      </c>
      <c r="AD364" s="136">
        <v>0</v>
      </c>
      <c r="AE364" s="136">
        <v>0</v>
      </c>
      <c r="AF364" s="465">
        <v>0</v>
      </c>
      <c r="AG364" s="136">
        <v>0</v>
      </c>
      <c r="AH364" s="136">
        <v>0</v>
      </c>
      <c r="AI364" s="136">
        <v>0</v>
      </c>
      <c r="AJ364" s="136">
        <v>0</v>
      </c>
      <c r="AK364" s="136">
        <v>0</v>
      </c>
      <c r="AL364" s="167"/>
    </row>
    <row r="365" spans="1:38" s="48" customFormat="1" ht="37.5" customHeight="1" outlineLevel="1" x14ac:dyDescent="0.25">
      <c r="A365" s="122" t="s">
        <v>367</v>
      </c>
      <c r="B365" s="47">
        <v>2.2000000000000002</v>
      </c>
      <c r="C365" s="165" t="s">
        <v>1004</v>
      </c>
      <c r="D365" s="152">
        <v>0</v>
      </c>
      <c r="E365" s="371">
        <v>0</v>
      </c>
      <c r="F365" s="371">
        <v>0</v>
      </c>
      <c r="G365" s="371">
        <v>0</v>
      </c>
      <c r="H365" s="371">
        <v>0</v>
      </c>
      <c r="I365" s="152">
        <v>7.0000000000000001E-3</v>
      </c>
      <c r="J365" s="371">
        <v>7.0000000000000001E-3</v>
      </c>
      <c r="K365" s="371">
        <v>0</v>
      </c>
      <c r="L365" s="371">
        <v>0</v>
      </c>
      <c r="M365" s="371">
        <v>0</v>
      </c>
      <c r="N365" s="152">
        <v>7.0000000000000001E-3</v>
      </c>
      <c r="O365" s="152">
        <v>7.0000000000000001E-3</v>
      </c>
      <c r="P365" s="152">
        <v>0</v>
      </c>
      <c r="Q365" s="152">
        <v>0</v>
      </c>
      <c r="R365" s="152">
        <v>0</v>
      </c>
      <c r="S365" s="152">
        <v>0.06</v>
      </c>
      <c r="T365" s="371">
        <v>0</v>
      </c>
      <c r="U365" s="371">
        <v>7.0000000000000001E-3</v>
      </c>
      <c r="V365" s="371">
        <v>5.2999999999999999E-2</v>
      </c>
      <c r="W365" s="371">
        <v>0</v>
      </c>
      <c r="X365" s="136">
        <v>0</v>
      </c>
      <c r="Y365" s="136">
        <v>0</v>
      </c>
      <c r="Z365" s="136">
        <v>0</v>
      </c>
      <c r="AA365" s="135"/>
      <c r="AB365" s="136">
        <v>0</v>
      </c>
      <c r="AC365" s="136">
        <v>0</v>
      </c>
      <c r="AD365" s="136">
        <v>0</v>
      </c>
      <c r="AE365" s="136">
        <v>0</v>
      </c>
      <c r="AF365" s="465">
        <v>0</v>
      </c>
      <c r="AG365" s="136">
        <v>0</v>
      </c>
      <c r="AH365" s="136">
        <v>0</v>
      </c>
      <c r="AI365" s="136">
        <v>0</v>
      </c>
      <c r="AJ365" s="136">
        <v>0</v>
      </c>
      <c r="AK365" s="136">
        <v>0</v>
      </c>
      <c r="AL365" s="167"/>
    </row>
    <row r="366" spans="1:38" s="48" customFormat="1" ht="37.5" customHeight="1" outlineLevel="1" x14ac:dyDescent="0.25">
      <c r="A366" s="122" t="s">
        <v>367</v>
      </c>
      <c r="B366" s="47">
        <v>2.2000000000000002</v>
      </c>
      <c r="C366" s="165" t="s">
        <v>1005</v>
      </c>
      <c r="D366" s="152">
        <v>0</v>
      </c>
      <c r="E366" s="371">
        <v>0</v>
      </c>
      <c r="F366" s="371">
        <v>0</v>
      </c>
      <c r="G366" s="371">
        <v>0</v>
      </c>
      <c r="H366" s="371">
        <v>0</v>
      </c>
      <c r="I366" s="152">
        <v>0</v>
      </c>
      <c r="J366" s="371">
        <v>0</v>
      </c>
      <c r="K366" s="371">
        <v>0</v>
      </c>
      <c r="L366" s="371">
        <v>0</v>
      </c>
      <c r="M366" s="371">
        <v>0</v>
      </c>
      <c r="N366" s="152">
        <v>0</v>
      </c>
      <c r="O366" s="152">
        <v>0</v>
      </c>
      <c r="P366" s="152">
        <v>0</v>
      </c>
      <c r="Q366" s="152">
        <v>0</v>
      </c>
      <c r="R366" s="152">
        <v>0</v>
      </c>
      <c r="S366" s="152">
        <v>5.0000000000000001E-3</v>
      </c>
      <c r="T366" s="371">
        <v>0</v>
      </c>
      <c r="U366" s="371">
        <v>0</v>
      </c>
      <c r="V366" s="371">
        <v>5.0000000000000001E-3</v>
      </c>
      <c r="W366" s="371">
        <v>0</v>
      </c>
      <c r="X366" s="136">
        <v>0</v>
      </c>
      <c r="Y366" s="136">
        <v>0</v>
      </c>
      <c r="Z366" s="136">
        <v>0</v>
      </c>
      <c r="AA366" s="135"/>
      <c r="AB366" s="136">
        <v>0</v>
      </c>
      <c r="AC366" s="136">
        <v>0</v>
      </c>
      <c r="AD366" s="136">
        <v>0</v>
      </c>
      <c r="AE366" s="136">
        <v>0</v>
      </c>
      <c r="AF366" s="465">
        <v>0</v>
      </c>
      <c r="AG366" s="136">
        <v>0</v>
      </c>
      <c r="AH366" s="136">
        <v>0</v>
      </c>
      <c r="AI366" s="136">
        <v>0</v>
      </c>
      <c r="AJ366" s="136">
        <v>0</v>
      </c>
      <c r="AK366" s="136">
        <v>0</v>
      </c>
      <c r="AL366" s="167"/>
    </row>
    <row r="367" spans="1:38" s="48" customFormat="1" ht="37.5" customHeight="1" outlineLevel="1" x14ac:dyDescent="0.25">
      <c r="A367" s="122" t="s">
        <v>365</v>
      </c>
      <c r="B367" s="47">
        <v>2.2000000000000002</v>
      </c>
      <c r="C367" s="165" t="s">
        <v>714</v>
      </c>
      <c r="D367" s="152">
        <v>0</v>
      </c>
      <c r="E367" s="371">
        <v>0</v>
      </c>
      <c r="F367" s="371">
        <v>0</v>
      </c>
      <c r="G367" s="371">
        <v>0</v>
      </c>
      <c r="H367" s="371">
        <v>0</v>
      </c>
      <c r="I367" s="152">
        <v>2.2687209999999999E-2</v>
      </c>
      <c r="J367" s="371">
        <v>2.2687209999999999E-2</v>
      </c>
      <c r="K367" s="371">
        <v>0</v>
      </c>
      <c r="L367" s="371">
        <v>0</v>
      </c>
      <c r="M367" s="371">
        <v>0</v>
      </c>
      <c r="N367" s="152">
        <v>2.2687209999999999E-2</v>
      </c>
      <c r="O367" s="152">
        <v>2.2687209999999999E-2</v>
      </c>
      <c r="P367" s="152">
        <v>0</v>
      </c>
      <c r="Q367" s="152">
        <v>0</v>
      </c>
      <c r="R367" s="152">
        <v>0</v>
      </c>
      <c r="S367" s="152">
        <v>0.20800000000000002</v>
      </c>
      <c r="T367" s="371">
        <v>2.3E-2</v>
      </c>
      <c r="U367" s="371">
        <v>0.112</v>
      </c>
      <c r="V367" s="371">
        <v>0</v>
      </c>
      <c r="W367" s="371">
        <v>7.2999999999999995E-2</v>
      </c>
      <c r="X367" s="136">
        <v>0</v>
      </c>
      <c r="Y367" s="136">
        <v>0</v>
      </c>
      <c r="Z367" s="136">
        <v>0</v>
      </c>
      <c r="AA367" s="135"/>
      <c r="AB367" s="136">
        <v>0</v>
      </c>
      <c r="AC367" s="136">
        <v>0</v>
      </c>
      <c r="AD367" s="136">
        <v>0</v>
      </c>
      <c r="AE367" s="136">
        <v>0</v>
      </c>
      <c r="AF367" s="465">
        <v>0</v>
      </c>
      <c r="AG367" s="136">
        <v>0</v>
      </c>
      <c r="AH367" s="136">
        <v>0</v>
      </c>
      <c r="AI367" s="136">
        <v>0</v>
      </c>
      <c r="AJ367" s="136">
        <v>0.27200000000000002</v>
      </c>
      <c r="AK367" s="136">
        <v>0.20799999999999999</v>
      </c>
      <c r="AL367" s="167"/>
    </row>
    <row r="368" spans="1:38" s="48" customFormat="1" ht="37.5" customHeight="1" outlineLevel="1" x14ac:dyDescent="0.25">
      <c r="A368" s="122" t="s">
        <v>366</v>
      </c>
      <c r="B368" s="47">
        <v>2.2000000000000002</v>
      </c>
      <c r="C368" s="165" t="s">
        <v>707</v>
      </c>
      <c r="D368" s="152">
        <v>0</v>
      </c>
      <c r="E368" s="371">
        <v>0</v>
      </c>
      <c r="F368" s="371">
        <v>0</v>
      </c>
      <c r="G368" s="371">
        <v>0</v>
      </c>
      <c r="H368" s="371">
        <v>0</v>
      </c>
      <c r="I368" s="152">
        <v>0</v>
      </c>
      <c r="J368" s="371">
        <v>0</v>
      </c>
      <c r="K368" s="371">
        <v>0</v>
      </c>
      <c r="L368" s="371">
        <v>0</v>
      </c>
      <c r="M368" s="371">
        <v>0</v>
      </c>
      <c r="N368" s="152">
        <v>0</v>
      </c>
      <c r="O368" s="152">
        <v>0</v>
      </c>
      <c r="P368" s="152">
        <v>0</v>
      </c>
      <c r="Q368" s="152">
        <v>0</v>
      </c>
      <c r="R368" s="152">
        <v>0</v>
      </c>
      <c r="S368" s="152">
        <v>1.9E-2</v>
      </c>
      <c r="T368" s="371">
        <v>0</v>
      </c>
      <c r="U368" s="371">
        <v>3.0000000000000001E-3</v>
      </c>
      <c r="V368" s="371">
        <v>0</v>
      </c>
      <c r="W368" s="371">
        <v>1.6E-2</v>
      </c>
      <c r="X368" s="136">
        <v>0</v>
      </c>
      <c r="Y368" s="136">
        <v>0</v>
      </c>
      <c r="Z368" s="136">
        <v>0</v>
      </c>
      <c r="AA368" s="135"/>
      <c r="AB368" s="136">
        <v>0</v>
      </c>
      <c r="AC368" s="136">
        <v>0</v>
      </c>
      <c r="AD368" s="136">
        <v>0</v>
      </c>
      <c r="AE368" s="136">
        <v>0</v>
      </c>
      <c r="AF368" s="465">
        <v>0</v>
      </c>
      <c r="AG368" s="136">
        <v>0</v>
      </c>
      <c r="AH368" s="136">
        <v>0</v>
      </c>
      <c r="AI368" s="136">
        <v>0</v>
      </c>
      <c r="AJ368" s="136">
        <v>0</v>
      </c>
      <c r="AK368" s="136">
        <v>0</v>
      </c>
      <c r="AL368" s="167"/>
    </row>
    <row r="369" spans="1:38" s="48" customFormat="1" ht="37.5" customHeight="1" outlineLevel="1" x14ac:dyDescent="0.25">
      <c r="A369" s="122" t="s">
        <v>366</v>
      </c>
      <c r="B369" s="47">
        <v>2.2000000000000002</v>
      </c>
      <c r="C369" s="165" t="s">
        <v>708</v>
      </c>
      <c r="D369" s="152">
        <v>0</v>
      </c>
      <c r="E369" s="371">
        <v>0</v>
      </c>
      <c r="F369" s="371">
        <v>0</v>
      </c>
      <c r="G369" s="371">
        <v>0</v>
      </c>
      <c r="H369" s="371">
        <v>0</v>
      </c>
      <c r="I369" s="152">
        <v>0</v>
      </c>
      <c r="J369" s="371">
        <v>0</v>
      </c>
      <c r="K369" s="371">
        <v>0</v>
      </c>
      <c r="L369" s="371">
        <v>0</v>
      </c>
      <c r="M369" s="371">
        <v>0</v>
      </c>
      <c r="N369" s="152">
        <v>0</v>
      </c>
      <c r="O369" s="152">
        <v>0</v>
      </c>
      <c r="P369" s="152">
        <v>0</v>
      </c>
      <c r="Q369" s="152">
        <v>0</v>
      </c>
      <c r="R369" s="152">
        <v>0</v>
      </c>
      <c r="S369" s="152">
        <v>8.3000000000000004E-2</v>
      </c>
      <c r="T369" s="371">
        <v>8.3000000000000004E-2</v>
      </c>
      <c r="U369" s="371">
        <v>0</v>
      </c>
      <c r="V369" s="371">
        <v>0</v>
      </c>
      <c r="W369" s="371">
        <v>0</v>
      </c>
      <c r="X369" s="136">
        <v>0</v>
      </c>
      <c r="Y369" s="136">
        <v>0</v>
      </c>
      <c r="Z369" s="136">
        <v>0</v>
      </c>
      <c r="AA369" s="135"/>
      <c r="AB369" s="136">
        <v>0</v>
      </c>
      <c r="AC369" s="136">
        <v>0</v>
      </c>
      <c r="AD369" s="136">
        <v>0</v>
      </c>
      <c r="AE369" s="136">
        <v>0</v>
      </c>
      <c r="AF369" s="465">
        <v>0</v>
      </c>
      <c r="AG369" s="136">
        <v>0</v>
      </c>
      <c r="AH369" s="136">
        <v>0</v>
      </c>
      <c r="AI369" s="136">
        <v>0</v>
      </c>
      <c r="AJ369" s="136">
        <v>0</v>
      </c>
      <c r="AK369" s="136">
        <v>0</v>
      </c>
      <c r="AL369" s="167"/>
    </row>
    <row r="370" spans="1:38" s="48" customFormat="1" ht="37.5" customHeight="1" outlineLevel="1" x14ac:dyDescent="0.25">
      <c r="A370" s="122" t="s">
        <v>366</v>
      </c>
      <c r="B370" s="47">
        <v>2.2000000000000002</v>
      </c>
      <c r="C370" s="165" t="s">
        <v>1006</v>
      </c>
      <c r="D370" s="152">
        <v>0</v>
      </c>
      <c r="E370" s="371">
        <v>0</v>
      </c>
      <c r="F370" s="371">
        <v>0</v>
      </c>
      <c r="G370" s="371">
        <v>0</v>
      </c>
      <c r="H370" s="371">
        <v>0</v>
      </c>
      <c r="I370" s="152">
        <v>0</v>
      </c>
      <c r="J370" s="371">
        <v>0</v>
      </c>
      <c r="K370" s="371">
        <v>0</v>
      </c>
      <c r="L370" s="371">
        <v>0</v>
      </c>
      <c r="M370" s="371">
        <v>0</v>
      </c>
      <c r="N370" s="152">
        <v>0</v>
      </c>
      <c r="O370" s="152">
        <v>0</v>
      </c>
      <c r="P370" s="152">
        <v>0</v>
      </c>
      <c r="Q370" s="152">
        <v>0</v>
      </c>
      <c r="R370" s="152">
        <v>0</v>
      </c>
      <c r="S370" s="152">
        <v>0.43099999999999999</v>
      </c>
      <c r="T370" s="371">
        <v>0</v>
      </c>
      <c r="U370" s="371">
        <v>0.122</v>
      </c>
      <c r="V370" s="371">
        <v>0.29799999999999999</v>
      </c>
      <c r="W370" s="371">
        <v>1.0999999999999999E-2</v>
      </c>
      <c r="X370" s="136">
        <v>0</v>
      </c>
      <c r="Y370" s="136">
        <v>0</v>
      </c>
      <c r="Z370" s="136">
        <v>0</v>
      </c>
      <c r="AA370" s="135"/>
      <c r="AB370" s="136">
        <v>0</v>
      </c>
      <c r="AC370" s="136">
        <v>0</v>
      </c>
      <c r="AD370" s="136">
        <v>0</v>
      </c>
      <c r="AE370" s="136">
        <v>0</v>
      </c>
      <c r="AF370" s="465">
        <v>0</v>
      </c>
      <c r="AG370" s="136">
        <v>0</v>
      </c>
      <c r="AH370" s="136">
        <v>0</v>
      </c>
      <c r="AI370" s="136">
        <v>0</v>
      </c>
      <c r="AJ370" s="136">
        <v>0</v>
      </c>
      <c r="AK370" s="136">
        <v>0</v>
      </c>
      <c r="AL370" s="167"/>
    </row>
    <row r="371" spans="1:38" s="48" customFormat="1" ht="37.5" customHeight="1" outlineLevel="1" x14ac:dyDescent="0.25">
      <c r="A371" s="122" t="s">
        <v>366</v>
      </c>
      <c r="B371" s="47">
        <v>2.2000000000000002</v>
      </c>
      <c r="C371" s="165" t="s">
        <v>709</v>
      </c>
      <c r="D371" s="152">
        <v>0</v>
      </c>
      <c r="E371" s="371">
        <v>0</v>
      </c>
      <c r="F371" s="371">
        <v>0</v>
      </c>
      <c r="G371" s="371">
        <v>0</v>
      </c>
      <c r="H371" s="371">
        <v>0</v>
      </c>
      <c r="I371" s="152">
        <v>0</v>
      </c>
      <c r="J371" s="371">
        <v>0</v>
      </c>
      <c r="K371" s="371">
        <v>0</v>
      </c>
      <c r="L371" s="371">
        <v>0</v>
      </c>
      <c r="M371" s="371">
        <v>0</v>
      </c>
      <c r="N371" s="152">
        <v>0</v>
      </c>
      <c r="O371" s="152">
        <v>0</v>
      </c>
      <c r="P371" s="152">
        <v>0</v>
      </c>
      <c r="Q371" s="152">
        <v>0</v>
      </c>
      <c r="R371" s="152">
        <v>0</v>
      </c>
      <c r="S371" s="152">
        <v>0.43600000000000005</v>
      </c>
      <c r="T371" s="371">
        <v>0</v>
      </c>
      <c r="U371" s="371">
        <v>0.16400000000000001</v>
      </c>
      <c r="V371" s="371">
        <v>0.27200000000000002</v>
      </c>
      <c r="W371" s="371">
        <v>0</v>
      </c>
      <c r="X371" s="136">
        <v>2014</v>
      </c>
      <c r="Y371" s="136">
        <v>0</v>
      </c>
      <c r="Z371" s="136">
        <v>0.16</v>
      </c>
      <c r="AA371" s="135"/>
      <c r="AB371" s="136">
        <v>2014</v>
      </c>
      <c r="AC371" s="136">
        <v>0</v>
      </c>
      <c r="AD371" s="136" t="s">
        <v>1007</v>
      </c>
      <c r="AE371" s="136">
        <v>0.16</v>
      </c>
      <c r="AF371" s="465">
        <v>2014</v>
      </c>
      <c r="AG371" s="136">
        <v>15</v>
      </c>
      <c r="AH371" s="136" t="s">
        <v>710</v>
      </c>
      <c r="AI371" s="136" t="s">
        <v>711</v>
      </c>
      <c r="AJ371" s="136">
        <v>0.13100000000000001</v>
      </c>
      <c r="AK371" s="136">
        <v>0</v>
      </c>
      <c r="AL371" s="167"/>
    </row>
    <row r="372" spans="1:38" s="48" customFormat="1" ht="37.5" customHeight="1" outlineLevel="1" x14ac:dyDescent="0.25">
      <c r="A372" s="122" t="s">
        <v>366</v>
      </c>
      <c r="B372" s="47">
        <v>2.2000000000000002</v>
      </c>
      <c r="C372" s="165" t="s">
        <v>712</v>
      </c>
      <c r="D372" s="152">
        <v>0</v>
      </c>
      <c r="E372" s="371">
        <v>0</v>
      </c>
      <c r="F372" s="371">
        <v>0</v>
      </c>
      <c r="G372" s="371">
        <v>0</v>
      </c>
      <c r="H372" s="371">
        <v>0</v>
      </c>
      <c r="I372" s="152">
        <v>0</v>
      </c>
      <c r="J372" s="371">
        <v>0</v>
      </c>
      <c r="K372" s="371">
        <v>0</v>
      </c>
      <c r="L372" s="371">
        <v>0</v>
      </c>
      <c r="M372" s="371">
        <v>0</v>
      </c>
      <c r="N372" s="152">
        <v>0</v>
      </c>
      <c r="O372" s="152">
        <v>0</v>
      </c>
      <c r="P372" s="152">
        <v>0</v>
      </c>
      <c r="Q372" s="152">
        <v>0</v>
      </c>
      <c r="R372" s="152">
        <v>0</v>
      </c>
      <c r="S372" s="152">
        <v>6.5000000000000002E-2</v>
      </c>
      <c r="T372" s="371">
        <v>0</v>
      </c>
      <c r="U372" s="371">
        <v>6.5000000000000002E-2</v>
      </c>
      <c r="V372" s="371">
        <v>0</v>
      </c>
      <c r="W372" s="371">
        <v>0</v>
      </c>
      <c r="X372" s="136">
        <v>0</v>
      </c>
      <c r="Y372" s="136">
        <v>0</v>
      </c>
      <c r="Z372" s="136">
        <v>0</v>
      </c>
      <c r="AA372" s="135"/>
      <c r="AB372" s="136">
        <v>0</v>
      </c>
      <c r="AC372" s="136">
        <v>0</v>
      </c>
      <c r="AD372" s="136">
        <v>0</v>
      </c>
      <c r="AE372" s="136">
        <v>0</v>
      </c>
      <c r="AF372" s="465">
        <v>2014</v>
      </c>
      <c r="AG372" s="136">
        <v>15</v>
      </c>
      <c r="AH372" s="136" t="s">
        <v>713</v>
      </c>
      <c r="AI372" s="136" t="s">
        <v>1008</v>
      </c>
      <c r="AJ372" s="136">
        <v>7.0000000000000007E-2</v>
      </c>
      <c r="AK372" s="136">
        <v>0</v>
      </c>
      <c r="AL372" s="167"/>
    </row>
    <row r="373" spans="1:38" s="48" customFormat="1" ht="37.5" customHeight="1" outlineLevel="1" x14ac:dyDescent="0.25">
      <c r="A373" s="122" t="s">
        <v>366</v>
      </c>
      <c r="B373" s="47">
        <v>2.2000000000000002</v>
      </c>
      <c r="C373" s="165" t="s">
        <v>1009</v>
      </c>
      <c r="D373" s="152">
        <v>0</v>
      </c>
      <c r="E373" s="371">
        <v>0</v>
      </c>
      <c r="F373" s="371">
        <v>0</v>
      </c>
      <c r="G373" s="371">
        <v>0</v>
      </c>
      <c r="H373" s="371">
        <v>0</v>
      </c>
      <c r="I373" s="152">
        <v>0</v>
      </c>
      <c r="J373" s="371">
        <v>0</v>
      </c>
      <c r="K373" s="371">
        <v>0</v>
      </c>
      <c r="L373" s="371">
        <v>0</v>
      </c>
      <c r="M373" s="371">
        <v>0</v>
      </c>
      <c r="N373" s="152">
        <v>0</v>
      </c>
      <c r="O373" s="152">
        <v>0</v>
      </c>
      <c r="P373" s="152">
        <v>0</v>
      </c>
      <c r="Q373" s="152">
        <v>0</v>
      </c>
      <c r="R373" s="152">
        <v>0</v>
      </c>
      <c r="S373" s="152">
        <v>7.2999999999999995E-2</v>
      </c>
      <c r="T373" s="371">
        <v>7.2999999999999995E-2</v>
      </c>
      <c r="U373" s="371">
        <v>0</v>
      </c>
      <c r="V373" s="371">
        <v>0</v>
      </c>
      <c r="W373" s="371">
        <v>0</v>
      </c>
      <c r="X373" s="136">
        <v>0</v>
      </c>
      <c r="Y373" s="136">
        <v>0</v>
      </c>
      <c r="Z373" s="136">
        <v>0</v>
      </c>
      <c r="AA373" s="135"/>
      <c r="AB373" s="136">
        <v>0</v>
      </c>
      <c r="AC373" s="136">
        <v>0</v>
      </c>
      <c r="AD373" s="136">
        <v>0</v>
      </c>
      <c r="AE373" s="136">
        <v>0</v>
      </c>
      <c r="AF373" s="465">
        <v>0</v>
      </c>
      <c r="AG373" s="136">
        <v>0</v>
      </c>
      <c r="AH373" s="136">
        <v>0</v>
      </c>
      <c r="AI373" s="136">
        <v>0</v>
      </c>
      <c r="AJ373" s="136">
        <v>0</v>
      </c>
      <c r="AK373" s="136">
        <v>0</v>
      </c>
      <c r="AL373" s="167"/>
    </row>
    <row r="374" spans="1:38" s="48" customFormat="1" ht="37.5" customHeight="1" outlineLevel="1" x14ac:dyDescent="0.25">
      <c r="A374" s="122" t="s">
        <v>366</v>
      </c>
      <c r="B374" s="47">
        <v>2.2000000000000002</v>
      </c>
      <c r="C374" s="165" t="s">
        <v>702</v>
      </c>
      <c r="D374" s="152">
        <v>0</v>
      </c>
      <c r="E374" s="371">
        <v>0</v>
      </c>
      <c r="F374" s="371">
        <v>0</v>
      </c>
      <c r="G374" s="371">
        <v>0</v>
      </c>
      <c r="H374" s="371">
        <v>0</v>
      </c>
      <c r="I374" s="152">
        <v>0</v>
      </c>
      <c r="J374" s="371">
        <v>0</v>
      </c>
      <c r="K374" s="371">
        <v>0</v>
      </c>
      <c r="L374" s="371">
        <v>0</v>
      </c>
      <c r="M374" s="371">
        <v>0</v>
      </c>
      <c r="N374" s="152">
        <v>0</v>
      </c>
      <c r="O374" s="152">
        <v>0</v>
      </c>
      <c r="P374" s="152">
        <v>0</v>
      </c>
      <c r="Q374" s="152">
        <v>0</v>
      </c>
      <c r="R374" s="152">
        <v>0</v>
      </c>
      <c r="S374" s="152">
        <v>0.36699999999999999</v>
      </c>
      <c r="T374" s="371">
        <v>0</v>
      </c>
      <c r="U374" s="371">
        <v>0.15</v>
      </c>
      <c r="V374" s="371">
        <v>0.217</v>
      </c>
      <c r="W374" s="371">
        <v>0</v>
      </c>
      <c r="X374" s="136">
        <v>2014</v>
      </c>
      <c r="Y374" s="136">
        <v>0</v>
      </c>
      <c r="Z374" s="136">
        <v>0.04</v>
      </c>
      <c r="AA374" s="135"/>
      <c r="AB374" s="136">
        <v>2014</v>
      </c>
      <c r="AC374" s="136">
        <v>0</v>
      </c>
      <c r="AD374" s="136" t="s">
        <v>1010</v>
      </c>
      <c r="AE374" s="136">
        <v>0.04</v>
      </c>
      <c r="AF374" s="465">
        <v>2014</v>
      </c>
      <c r="AG374" s="136">
        <v>15</v>
      </c>
      <c r="AH374" s="136">
        <v>0</v>
      </c>
      <c r="AI374" s="136" t="s">
        <v>1011</v>
      </c>
      <c r="AJ374" s="136">
        <v>0.03</v>
      </c>
      <c r="AK374" s="136">
        <v>0</v>
      </c>
      <c r="AL374" s="167"/>
    </row>
    <row r="375" spans="1:38" s="48" customFormat="1" ht="37.5" customHeight="1" outlineLevel="1" x14ac:dyDescent="0.25">
      <c r="A375" s="122" t="s">
        <v>365</v>
      </c>
      <c r="B375" s="47">
        <v>2.2000000000000002</v>
      </c>
      <c r="C375" s="165" t="s">
        <v>715</v>
      </c>
      <c r="D375" s="152">
        <v>0</v>
      </c>
      <c r="E375" s="371">
        <v>0</v>
      </c>
      <c r="F375" s="371">
        <v>0</v>
      </c>
      <c r="G375" s="371">
        <v>0</v>
      </c>
      <c r="H375" s="371">
        <v>0</v>
      </c>
      <c r="I375" s="152">
        <v>0</v>
      </c>
      <c r="J375" s="371">
        <v>0</v>
      </c>
      <c r="K375" s="371">
        <v>0</v>
      </c>
      <c r="L375" s="371">
        <v>0</v>
      </c>
      <c r="M375" s="371">
        <v>0</v>
      </c>
      <c r="N375" s="152">
        <v>0</v>
      </c>
      <c r="O375" s="152">
        <v>0</v>
      </c>
      <c r="P375" s="152">
        <v>0</v>
      </c>
      <c r="Q375" s="152">
        <v>0</v>
      </c>
      <c r="R375" s="152">
        <v>0</v>
      </c>
      <c r="S375" s="152">
        <v>0.40400000000000003</v>
      </c>
      <c r="T375" s="371">
        <v>0</v>
      </c>
      <c r="U375" s="371">
        <v>3.4000000000000002E-2</v>
      </c>
      <c r="V375" s="371">
        <v>0.34499999999999997</v>
      </c>
      <c r="W375" s="371">
        <v>2.5000000000000001E-2</v>
      </c>
      <c r="X375" s="136">
        <v>0</v>
      </c>
      <c r="Y375" s="136">
        <v>0</v>
      </c>
      <c r="Z375" s="136">
        <v>0.25</v>
      </c>
      <c r="AA375" s="135"/>
      <c r="AB375" s="136">
        <v>0</v>
      </c>
      <c r="AC375" s="136">
        <v>0</v>
      </c>
      <c r="AD375" s="136">
        <v>0</v>
      </c>
      <c r="AE375" s="136">
        <v>0.25</v>
      </c>
      <c r="AF375" s="465">
        <v>0</v>
      </c>
      <c r="AG375" s="136">
        <v>0</v>
      </c>
      <c r="AH375" s="136">
        <v>0</v>
      </c>
      <c r="AI375" s="136">
        <v>0</v>
      </c>
      <c r="AJ375" s="136">
        <v>0.08</v>
      </c>
      <c r="AK375" s="136">
        <v>0.40699999999999997</v>
      </c>
      <c r="AL375" s="167"/>
    </row>
    <row r="376" spans="1:38" s="48" customFormat="1" ht="37.5" customHeight="1" outlineLevel="1" x14ac:dyDescent="0.25">
      <c r="A376" s="122" t="s">
        <v>365</v>
      </c>
      <c r="B376" s="47">
        <v>2.2000000000000002</v>
      </c>
      <c r="C376" s="165" t="s">
        <v>716</v>
      </c>
      <c r="D376" s="152">
        <v>0</v>
      </c>
      <c r="E376" s="371">
        <v>0</v>
      </c>
      <c r="F376" s="371">
        <v>0</v>
      </c>
      <c r="G376" s="371">
        <v>0</v>
      </c>
      <c r="H376" s="371">
        <v>0</v>
      </c>
      <c r="I376" s="152">
        <v>1.3687999999999999E-3</v>
      </c>
      <c r="J376" s="371">
        <v>0</v>
      </c>
      <c r="K376" s="371">
        <v>0</v>
      </c>
      <c r="L376" s="371">
        <v>0</v>
      </c>
      <c r="M376" s="371">
        <v>1.3687999999999999E-3</v>
      </c>
      <c r="N376" s="152">
        <v>1.3687999999999999E-3</v>
      </c>
      <c r="O376" s="152">
        <v>0</v>
      </c>
      <c r="P376" s="152">
        <v>0</v>
      </c>
      <c r="Q376" s="152">
        <v>0</v>
      </c>
      <c r="R376" s="152">
        <v>1.3687999999999999E-3</v>
      </c>
      <c r="S376" s="152">
        <v>1.0669999999999997</v>
      </c>
      <c r="T376" s="371">
        <v>9.0999999999999998E-2</v>
      </c>
      <c r="U376" s="371">
        <v>0.61799999999999999</v>
      </c>
      <c r="V376" s="371">
        <v>0.34499999999999997</v>
      </c>
      <c r="W376" s="371">
        <v>1.3000000000000001E-2</v>
      </c>
      <c r="X376" s="136">
        <v>0</v>
      </c>
      <c r="Y376" s="136">
        <v>0</v>
      </c>
      <c r="Z376" s="136">
        <v>0.25</v>
      </c>
      <c r="AA376" s="135"/>
      <c r="AB376" s="136">
        <v>0</v>
      </c>
      <c r="AC376" s="136">
        <v>0</v>
      </c>
      <c r="AD376" s="136">
        <v>0</v>
      </c>
      <c r="AE376" s="136">
        <v>0.25</v>
      </c>
      <c r="AF376" s="465">
        <v>0</v>
      </c>
      <c r="AG376" s="136">
        <v>0</v>
      </c>
      <c r="AH376" s="136">
        <v>0</v>
      </c>
      <c r="AI376" s="136">
        <v>0</v>
      </c>
      <c r="AJ376" s="136">
        <v>0.45500000000000002</v>
      </c>
      <c r="AK376" s="136">
        <v>1.0669999999999999</v>
      </c>
      <c r="AL376" s="167"/>
    </row>
    <row r="377" spans="1:38" s="48" customFormat="1" ht="37.5" customHeight="1" outlineLevel="1" x14ac:dyDescent="0.25">
      <c r="A377" s="122" t="s">
        <v>365</v>
      </c>
      <c r="B377" s="47">
        <v>2.2000000000000002</v>
      </c>
      <c r="C377" s="165" t="s">
        <v>1012</v>
      </c>
      <c r="D377" s="152">
        <v>0</v>
      </c>
      <c r="E377" s="371">
        <v>0</v>
      </c>
      <c r="F377" s="371">
        <v>0</v>
      </c>
      <c r="G377" s="371">
        <v>0</v>
      </c>
      <c r="H377" s="371">
        <v>0</v>
      </c>
      <c r="I377" s="152">
        <v>0</v>
      </c>
      <c r="J377" s="371">
        <v>0</v>
      </c>
      <c r="K377" s="371">
        <v>0</v>
      </c>
      <c r="L377" s="371">
        <v>0</v>
      </c>
      <c r="M377" s="371">
        <v>0</v>
      </c>
      <c r="N377" s="152">
        <v>0</v>
      </c>
      <c r="O377" s="152">
        <v>0</v>
      </c>
      <c r="P377" s="152">
        <v>0</v>
      </c>
      <c r="Q377" s="152">
        <v>0</v>
      </c>
      <c r="R377" s="152">
        <v>0</v>
      </c>
      <c r="S377" s="152">
        <v>1.4830000000000001</v>
      </c>
      <c r="T377" s="371">
        <v>5.8000000000000003E-2</v>
      </c>
      <c r="U377" s="371">
        <v>1.0820000000000001</v>
      </c>
      <c r="V377" s="371">
        <v>0.32300000000000001</v>
      </c>
      <c r="W377" s="371">
        <v>0.02</v>
      </c>
      <c r="X377" s="136">
        <v>0</v>
      </c>
      <c r="Y377" s="136">
        <v>0</v>
      </c>
      <c r="Z377" s="136">
        <v>0.1</v>
      </c>
      <c r="AA377" s="135"/>
      <c r="AB377" s="136">
        <v>0</v>
      </c>
      <c r="AC377" s="136">
        <v>0</v>
      </c>
      <c r="AD377" s="136">
        <v>0</v>
      </c>
      <c r="AE377" s="136">
        <v>0.1</v>
      </c>
      <c r="AF377" s="465">
        <v>0</v>
      </c>
      <c r="AG377" s="136">
        <v>0</v>
      </c>
      <c r="AH377" s="136">
        <v>0</v>
      </c>
      <c r="AI377" s="136">
        <v>0</v>
      </c>
      <c r="AJ377" s="136">
        <v>0.48899999999999999</v>
      </c>
      <c r="AK377" s="136">
        <v>1.4830000000000001</v>
      </c>
      <c r="AL377" s="167"/>
    </row>
    <row r="378" spans="1:38" s="48" customFormat="1" ht="37.5" customHeight="1" outlineLevel="1" x14ac:dyDescent="0.25">
      <c r="A378" s="122" t="s">
        <v>365</v>
      </c>
      <c r="B378" s="47">
        <v>2.2000000000000002</v>
      </c>
      <c r="C378" s="165" t="s">
        <v>1013</v>
      </c>
      <c r="D378" s="152">
        <v>0</v>
      </c>
      <c r="E378" s="371">
        <v>0</v>
      </c>
      <c r="F378" s="371">
        <v>0</v>
      </c>
      <c r="G378" s="371">
        <v>0</v>
      </c>
      <c r="H378" s="371">
        <v>0</v>
      </c>
      <c r="I378" s="152">
        <v>0</v>
      </c>
      <c r="J378" s="371">
        <v>0</v>
      </c>
      <c r="K378" s="371">
        <v>0</v>
      </c>
      <c r="L378" s="371">
        <v>0</v>
      </c>
      <c r="M378" s="371">
        <v>0</v>
      </c>
      <c r="N378" s="152">
        <v>0</v>
      </c>
      <c r="O378" s="152">
        <v>0</v>
      </c>
      <c r="P378" s="152">
        <v>0</v>
      </c>
      <c r="Q378" s="152">
        <v>0</v>
      </c>
      <c r="R378" s="152">
        <v>0</v>
      </c>
      <c r="S378" s="152">
        <v>5.6000000000000001E-2</v>
      </c>
      <c r="T378" s="371">
        <v>5.6000000000000001E-2</v>
      </c>
      <c r="U378" s="371">
        <v>0</v>
      </c>
      <c r="V378" s="371">
        <v>0</v>
      </c>
      <c r="W378" s="371">
        <v>0</v>
      </c>
      <c r="X378" s="136">
        <v>0</v>
      </c>
      <c r="Y378" s="136">
        <v>0</v>
      </c>
      <c r="Z378" s="136">
        <v>0</v>
      </c>
      <c r="AA378" s="135"/>
      <c r="AB378" s="136">
        <v>0</v>
      </c>
      <c r="AC378" s="136">
        <v>0</v>
      </c>
      <c r="AD378" s="136">
        <v>0</v>
      </c>
      <c r="AE378" s="136">
        <v>0</v>
      </c>
      <c r="AF378" s="465">
        <v>0</v>
      </c>
      <c r="AG378" s="136">
        <v>0</v>
      </c>
      <c r="AH378" s="136">
        <v>0</v>
      </c>
      <c r="AI378" s="136">
        <v>0</v>
      </c>
      <c r="AJ378" s="136">
        <v>0</v>
      </c>
      <c r="AK378" s="136">
        <v>0</v>
      </c>
      <c r="AL378" s="167"/>
    </row>
    <row r="379" spans="1:38" s="48" customFormat="1" ht="37.5" customHeight="1" outlineLevel="1" x14ac:dyDescent="0.25">
      <c r="A379" s="122" t="s">
        <v>366</v>
      </c>
      <c r="B379" s="47">
        <v>2.2000000000000002</v>
      </c>
      <c r="C379" s="165" t="s">
        <v>454</v>
      </c>
      <c r="D379" s="152">
        <v>0</v>
      </c>
      <c r="E379" s="371">
        <v>0</v>
      </c>
      <c r="F379" s="371">
        <v>0</v>
      </c>
      <c r="G379" s="371">
        <v>0</v>
      </c>
      <c r="H379" s="371">
        <v>0</v>
      </c>
      <c r="I379" s="152">
        <v>0</v>
      </c>
      <c r="J379" s="371">
        <v>0</v>
      </c>
      <c r="K379" s="371">
        <v>0</v>
      </c>
      <c r="L379" s="371">
        <v>0</v>
      </c>
      <c r="M379" s="371">
        <v>0</v>
      </c>
      <c r="N379" s="152">
        <v>0</v>
      </c>
      <c r="O379" s="152">
        <v>0</v>
      </c>
      <c r="P379" s="152">
        <v>0</v>
      </c>
      <c r="Q379" s="152">
        <v>0</v>
      </c>
      <c r="R379" s="152">
        <v>0</v>
      </c>
      <c r="S379" s="152">
        <v>9.0000000000000011E-3</v>
      </c>
      <c r="T379" s="371">
        <v>0</v>
      </c>
      <c r="U379" s="371">
        <v>0</v>
      </c>
      <c r="V379" s="371">
        <v>0</v>
      </c>
      <c r="W379" s="371">
        <v>9.0000000000000011E-3</v>
      </c>
      <c r="X379" s="136">
        <v>0</v>
      </c>
      <c r="Y379" s="136">
        <v>0</v>
      </c>
      <c r="Z379" s="136">
        <v>0</v>
      </c>
      <c r="AA379" s="135"/>
      <c r="AB379" s="136">
        <v>0</v>
      </c>
      <c r="AC379" s="136">
        <v>0</v>
      </c>
      <c r="AD379" s="136">
        <v>0</v>
      </c>
      <c r="AE379" s="136">
        <v>0</v>
      </c>
      <c r="AF379" s="465">
        <v>0</v>
      </c>
      <c r="AG379" s="136">
        <v>0</v>
      </c>
      <c r="AH379" s="136">
        <v>0</v>
      </c>
      <c r="AI379" s="136">
        <v>0</v>
      </c>
      <c r="AJ379" s="136">
        <v>0</v>
      </c>
      <c r="AK379" s="136">
        <v>0</v>
      </c>
      <c r="AL379" s="167"/>
    </row>
    <row r="380" spans="1:38" s="48" customFormat="1" ht="37.5" customHeight="1" outlineLevel="1" x14ac:dyDescent="0.25">
      <c r="A380" s="122" t="s">
        <v>366</v>
      </c>
      <c r="B380" s="47">
        <v>2.2000000000000002</v>
      </c>
      <c r="C380" s="165" t="s">
        <v>1014</v>
      </c>
      <c r="D380" s="152">
        <v>0</v>
      </c>
      <c r="E380" s="371">
        <v>0</v>
      </c>
      <c r="F380" s="371">
        <v>0</v>
      </c>
      <c r="G380" s="371">
        <v>0</v>
      </c>
      <c r="H380" s="371">
        <v>0</v>
      </c>
      <c r="I380" s="152">
        <v>0</v>
      </c>
      <c r="J380" s="371">
        <v>0</v>
      </c>
      <c r="K380" s="371">
        <v>0</v>
      </c>
      <c r="L380" s="371">
        <v>0</v>
      </c>
      <c r="M380" s="371">
        <v>0</v>
      </c>
      <c r="N380" s="152">
        <v>0</v>
      </c>
      <c r="O380" s="152">
        <v>0</v>
      </c>
      <c r="P380" s="152">
        <v>0</v>
      </c>
      <c r="Q380" s="152">
        <v>0</v>
      </c>
      <c r="R380" s="152">
        <v>0</v>
      </c>
      <c r="S380" s="152">
        <v>0.17899999999999999</v>
      </c>
      <c r="T380" s="371">
        <v>0</v>
      </c>
      <c r="U380" s="371">
        <v>0.17899999999999999</v>
      </c>
      <c r="V380" s="371">
        <v>0</v>
      </c>
      <c r="W380" s="371">
        <v>0</v>
      </c>
      <c r="X380" s="136">
        <v>2014</v>
      </c>
      <c r="Y380" s="136">
        <v>20</v>
      </c>
      <c r="Z380" s="136">
        <v>2.5000000000000001E-2</v>
      </c>
      <c r="AA380" s="135"/>
      <c r="AB380" s="136">
        <v>2014</v>
      </c>
      <c r="AC380" s="136">
        <v>20</v>
      </c>
      <c r="AD380" s="136" t="s">
        <v>771</v>
      </c>
      <c r="AE380" s="136">
        <v>2.5000000000000001E-2</v>
      </c>
      <c r="AF380" s="465">
        <v>2014</v>
      </c>
      <c r="AG380" s="136">
        <v>15</v>
      </c>
      <c r="AH380" s="136" t="s">
        <v>772</v>
      </c>
      <c r="AI380" s="136" t="s">
        <v>773</v>
      </c>
      <c r="AJ380" s="136">
        <v>2.4409999999999998</v>
      </c>
      <c r="AK380" s="136">
        <v>0</v>
      </c>
      <c r="AL380" s="167"/>
    </row>
    <row r="381" spans="1:38" s="48" customFormat="1" ht="37.5" customHeight="1" outlineLevel="1" x14ac:dyDescent="0.25">
      <c r="A381" s="122" t="s">
        <v>366</v>
      </c>
      <c r="B381" s="47">
        <v>2.2000000000000002</v>
      </c>
      <c r="C381" s="165" t="s">
        <v>1015</v>
      </c>
      <c r="D381" s="152">
        <v>0</v>
      </c>
      <c r="E381" s="371">
        <v>0</v>
      </c>
      <c r="F381" s="371">
        <v>0</v>
      </c>
      <c r="G381" s="371">
        <v>0</v>
      </c>
      <c r="H381" s="371">
        <v>0</v>
      </c>
      <c r="I381" s="152">
        <v>0</v>
      </c>
      <c r="J381" s="371">
        <v>0</v>
      </c>
      <c r="K381" s="371">
        <v>0</v>
      </c>
      <c r="L381" s="371">
        <v>0</v>
      </c>
      <c r="M381" s="371">
        <v>0</v>
      </c>
      <c r="N381" s="152">
        <v>0</v>
      </c>
      <c r="O381" s="152">
        <v>0</v>
      </c>
      <c r="P381" s="152">
        <v>0</v>
      </c>
      <c r="Q381" s="152">
        <v>0</v>
      </c>
      <c r="R381" s="152">
        <v>0</v>
      </c>
      <c r="S381" s="152">
        <v>3.49</v>
      </c>
      <c r="T381" s="371">
        <v>0</v>
      </c>
      <c r="U381" s="371">
        <v>0.95399999999999996</v>
      </c>
      <c r="V381" s="371">
        <v>2.9000000000000001E-2</v>
      </c>
      <c r="W381" s="371">
        <v>2.5070000000000001</v>
      </c>
      <c r="X381" s="136">
        <v>0</v>
      </c>
      <c r="Y381" s="136">
        <v>0</v>
      </c>
      <c r="Z381" s="136">
        <v>0</v>
      </c>
      <c r="AA381" s="135"/>
      <c r="AB381" s="136">
        <v>0</v>
      </c>
      <c r="AC381" s="136">
        <v>0</v>
      </c>
      <c r="AD381" s="136">
        <v>0</v>
      </c>
      <c r="AE381" s="136">
        <v>0</v>
      </c>
      <c r="AF381" s="465">
        <v>2014</v>
      </c>
      <c r="AG381" s="136">
        <v>15</v>
      </c>
      <c r="AH381" s="136" t="s">
        <v>1016</v>
      </c>
      <c r="AI381" s="136" t="s">
        <v>774</v>
      </c>
      <c r="AJ381" s="136">
        <v>2.867</v>
      </c>
      <c r="AK381" s="136">
        <v>0</v>
      </c>
      <c r="AL381" s="167"/>
    </row>
    <row r="382" spans="1:38" s="48" customFormat="1" ht="37.5" customHeight="1" outlineLevel="1" x14ac:dyDescent="0.25">
      <c r="A382" s="122" t="s">
        <v>366</v>
      </c>
      <c r="B382" s="47">
        <v>2.2000000000000002</v>
      </c>
      <c r="C382" s="165" t="s">
        <v>1017</v>
      </c>
      <c r="D382" s="152">
        <v>0</v>
      </c>
      <c r="E382" s="371">
        <v>0</v>
      </c>
      <c r="F382" s="371">
        <v>0</v>
      </c>
      <c r="G382" s="371">
        <v>0</v>
      </c>
      <c r="H382" s="371">
        <v>0</v>
      </c>
      <c r="I382" s="152">
        <v>0</v>
      </c>
      <c r="J382" s="371">
        <v>0</v>
      </c>
      <c r="K382" s="371">
        <v>0</v>
      </c>
      <c r="L382" s="371">
        <v>0</v>
      </c>
      <c r="M382" s="371">
        <v>0</v>
      </c>
      <c r="N382" s="152">
        <v>0</v>
      </c>
      <c r="O382" s="152">
        <v>0</v>
      </c>
      <c r="P382" s="152">
        <v>0</v>
      </c>
      <c r="Q382" s="152">
        <v>0</v>
      </c>
      <c r="R382" s="152">
        <v>0</v>
      </c>
      <c r="S382" s="152">
        <v>0.23799999999999999</v>
      </c>
      <c r="T382" s="371">
        <v>0.153</v>
      </c>
      <c r="U382" s="371">
        <v>3.4000000000000002E-2</v>
      </c>
      <c r="V382" s="371">
        <v>4.5999999999999999E-2</v>
      </c>
      <c r="W382" s="371">
        <v>5.0000000000000001E-3</v>
      </c>
      <c r="X382" s="136">
        <v>0</v>
      </c>
      <c r="Y382" s="136">
        <v>0</v>
      </c>
      <c r="Z382" s="136">
        <v>0</v>
      </c>
      <c r="AA382" s="135"/>
      <c r="AB382" s="136">
        <v>0</v>
      </c>
      <c r="AC382" s="136">
        <v>0</v>
      </c>
      <c r="AD382" s="136">
        <v>0</v>
      </c>
      <c r="AE382" s="136">
        <v>0</v>
      </c>
      <c r="AF382" s="465">
        <v>0</v>
      </c>
      <c r="AG382" s="136">
        <v>0</v>
      </c>
      <c r="AH382" s="136">
        <v>0</v>
      </c>
      <c r="AI382" s="136">
        <v>0</v>
      </c>
      <c r="AJ382" s="136">
        <v>0</v>
      </c>
      <c r="AK382" s="136">
        <v>0</v>
      </c>
      <c r="AL382" s="167"/>
    </row>
    <row r="383" spans="1:38" s="48" customFormat="1" ht="37.5" customHeight="1" outlineLevel="1" x14ac:dyDescent="0.25">
      <c r="A383" s="122" t="s">
        <v>366</v>
      </c>
      <c r="B383" s="47">
        <v>2.2000000000000002</v>
      </c>
      <c r="C383" s="165" t="s">
        <v>1018</v>
      </c>
      <c r="D383" s="152">
        <v>0</v>
      </c>
      <c r="E383" s="371">
        <v>0</v>
      </c>
      <c r="F383" s="371">
        <v>0</v>
      </c>
      <c r="G383" s="371">
        <v>0</v>
      </c>
      <c r="H383" s="371">
        <v>0</v>
      </c>
      <c r="I383" s="152">
        <v>0</v>
      </c>
      <c r="J383" s="371">
        <v>0</v>
      </c>
      <c r="K383" s="371">
        <v>0</v>
      </c>
      <c r="L383" s="371">
        <v>0</v>
      </c>
      <c r="M383" s="371">
        <v>0</v>
      </c>
      <c r="N383" s="152">
        <v>0</v>
      </c>
      <c r="O383" s="152">
        <v>0</v>
      </c>
      <c r="P383" s="152">
        <v>0</v>
      </c>
      <c r="Q383" s="152">
        <v>0</v>
      </c>
      <c r="R383" s="152">
        <v>0</v>
      </c>
      <c r="S383" s="152">
        <v>0.30599999999999999</v>
      </c>
      <c r="T383" s="371">
        <v>0.29899999999999999</v>
      </c>
      <c r="U383" s="371">
        <v>0</v>
      </c>
      <c r="V383" s="371">
        <v>0</v>
      </c>
      <c r="W383" s="371">
        <v>7.0000000000000001E-3</v>
      </c>
      <c r="X383" s="136">
        <v>0</v>
      </c>
      <c r="Y383" s="136">
        <v>0</v>
      </c>
      <c r="Z383" s="136">
        <v>0</v>
      </c>
      <c r="AA383" s="135"/>
      <c r="AB383" s="136">
        <v>0</v>
      </c>
      <c r="AC383" s="136">
        <v>0</v>
      </c>
      <c r="AD383" s="136">
        <v>0</v>
      </c>
      <c r="AE383" s="136">
        <v>0</v>
      </c>
      <c r="AF383" s="465">
        <v>0</v>
      </c>
      <c r="AG383" s="136">
        <v>0</v>
      </c>
      <c r="AH383" s="136">
        <v>0</v>
      </c>
      <c r="AI383" s="136">
        <v>0</v>
      </c>
      <c r="AJ383" s="136">
        <v>0</v>
      </c>
      <c r="AK383" s="136">
        <v>0</v>
      </c>
      <c r="AL383" s="167"/>
    </row>
    <row r="384" spans="1:38" s="48" customFormat="1" ht="37.5" customHeight="1" outlineLevel="1" x14ac:dyDescent="0.25">
      <c r="A384" s="122" t="s">
        <v>366</v>
      </c>
      <c r="B384" s="47">
        <v>2.2000000000000002</v>
      </c>
      <c r="C384" s="165" t="s">
        <v>1019</v>
      </c>
      <c r="D384" s="152">
        <v>0</v>
      </c>
      <c r="E384" s="371">
        <v>0</v>
      </c>
      <c r="F384" s="371">
        <v>0</v>
      </c>
      <c r="G384" s="371">
        <v>0</v>
      </c>
      <c r="H384" s="371">
        <v>0</v>
      </c>
      <c r="I384" s="152">
        <v>0</v>
      </c>
      <c r="J384" s="371">
        <v>0</v>
      </c>
      <c r="K384" s="371">
        <v>0</v>
      </c>
      <c r="L384" s="371">
        <v>0</v>
      </c>
      <c r="M384" s="371">
        <v>0</v>
      </c>
      <c r="N384" s="152">
        <v>0</v>
      </c>
      <c r="O384" s="152">
        <v>0</v>
      </c>
      <c r="P384" s="152">
        <v>0</v>
      </c>
      <c r="Q384" s="152">
        <v>0</v>
      </c>
      <c r="R384" s="152">
        <v>0</v>
      </c>
      <c r="S384" s="152">
        <v>0.159</v>
      </c>
      <c r="T384" s="371">
        <v>0.159</v>
      </c>
      <c r="U384" s="371">
        <v>0</v>
      </c>
      <c r="V384" s="371">
        <v>0</v>
      </c>
      <c r="W384" s="371">
        <v>0</v>
      </c>
      <c r="X384" s="136">
        <v>0</v>
      </c>
      <c r="Y384" s="136">
        <v>0</v>
      </c>
      <c r="Z384" s="136">
        <v>0</v>
      </c>
      <c r="AA384" s="135"/>
      <c r="AB384" s="136">
        <v>0</v>
      </c>
      <c r="AC384" s="136">
        <v>0</v>
      </c>
      <c r="AD384" s="136">
        <v>0</v>
      </c>
      <c r="AE384" s="136">
        <v>0</v>
      </c>
      <c r="AF384" s="465">
        <v>0</v>
      </c>
      <c r="AG384" s="136">
        <v>0</v>
      </c>
      <c r="AH384" s="136">
        <v>0</v>
      </c>
      <c r="AI384" s="136">
        <v>0</v>
      </c>
      <c r="AJ384" s="136">
        <v>0</v>
      </c>
      <c r="AK384" s="136">
        <v>0</v>
      </c>
      <c r="AL384" s="167"/>
    </row>
    <row r="385" spans="1:38" s="48" customFormat="1" ht="37.5" customHeight="1" outlineLevel="1" x14ac:dyDescent="0.25">
      <c r="A385" s="122" t="s">
        <v>363</v>
      </c>
      <c r="B385" s="47">
        <v>2.2000000000000002</v>
      </c>
      <c r="C385" s="165" t="s">
        <v>1020</v>
      </c>
      <c r="D385" s="152">
        <v>0</v>
      </c>
      <c r="E385" s="371">
        <v>0</v>
      </c>
      <c r="F385" s="371">
        <v>0</v>
      </c>
      <c r="G385" s="371">
        <v>0</v>
      </c>
      <c r="H385" s="371">
        <v>0</v>
      </c>
      <c r="I385" s="152">
        <v>0</v>
      </c>
      <c r="J385" s="371">
        <v>0</v>
      </c>
      <c r="K385" s="371">
        <v>0</v>
      </c>
      <c r="L385" s="371">
        <v>0</v>
      </c>
      <c r="M385" s="371">
        <v>0</v>
      </c>
      <c r="N385" s="152">
        <v>0</v>
      </c>
      <c r="O385" s="152">
        <v>0</v>
      </c>
      <c r="P385" s="152">
        <v>0</v>
      </c>
      <c r="Q385" s="152">
        <v>0</v>
      </c>
      <c r="R385" s="152">
        <v>0</v>
      </c>
      <c r="S385" s="152">
        <v>0.11700000000000001</v>
      </c>
      <c r="T385" s="371">
        <v>0</v>
      </c>
      <c r="U385" s="371">
        <v>2.5999999999999999E-2</v>
      </c>
      <c r="V385" s="371">
        <v>8.1000000000000003E-2</v>
      </c>
      <c r="W385" s="371">
        <v>1.0000000000000009E-2</v>
      </c>
      <c r="X385" s="136">
        <v>0</v>
      </c>
      <c r="Y385" s="136">
        <v>0</v>
      </c>
      <c r="Z385" s="136">
        <v>0.1</v>
      </c>
      <c r="AA385" s="135"/>
      <c r="AB385" s="136">
        <v>0</v>
      </c>
      <c r="AC385" s="136">
        <v>0</v>
      </c>
      <c r="AD385" s="136" t="s">
        <v>717</v>
      </c>
      <c r="AE385" s="136">
        <v>0.1</v>
      </c>
      <c r="AF385" s="465">
        <v>2014</v>
      </c>
      <c r="AG385" s="136">
        <v>0</v>
      </c>
      <c r="AH385" s="136" t="s">
        <v>718</v>
      </c>
      <c r="AI385" s="136" t="s">
        <v>719</v>
      </c>
      <c r="AJ385" s="136">
        <v>7.0000000000000007E-2</v>
      </c>
      <c r="AK385" s="136">
        <v>0</v>
      </c>
      <c r="AL385" s="167"/>
    </row>
    <row r="386" spans="1:38" s="48" customFormat="1" ht="37.5" customHeight="1" outlineLevel="1" x14ac:dyDescent="0.25">
      <c r="A386" s="122" t="s">
        <v>363</v>
      </c>
      <c r="B386" s="47">
        <v>2.2000000000000002</v>
      </c>
      <c r="C386" s="165" t="s">
        <v>721</v>
      </c>
      <c r="D386" s="152">
        <v>0</v>
      </c>
      <c r="E386" s="371">
        <v>0</v>
      </c>
      <c r="F386" s="371">
        <v>0</v>
      </c>
      <c r="G386" s="371">
        <v>0</v>
      </c>
      <c r="H386" s="371">
        <v>0</v>
      </c>
      <c r="I386" s="152">
        <v>0</v>
      </c>
      <c r="J386" s="371">
        <v>0</v>
      </c>
      <c r="K386" s="371">
        <v>0</v>
      </c>
      <c r="L386" s="371">
        <v>0</v>
      </c>
      <c r="M386" s="371">
        <v>0</v>
      </c>
      <c r="N386" s="152">
        <v>0</v>
      </c>
      <c r="O386" s="152">
        <v>0</v>
      </c>
      <c r="P386" s="152">
        <v>0</v>
      </c>
      <c r="Q386" s="152">
        <v>0</v>
      </c>
      <c r="R386" s="152">
        <v>0</v>
      </c>
      <c r="S386" s="152">
        <v>2E-3</v>
      </c>
      <c r="T386" s="371">
        <v>0</v>
      </c>
      <c r="U386" s="371">
        <v>0</v>
      </c>
      <c r="V386" s="371">
        <v>0</v>
      </c>
      <c r="W386" s="371">
        <v>2E-3</v>
      </c>
      <c r="X386" s="136">
        <v>0</v>
      </c>
      <c r="Y386" s="136">
        <v>0</v>
      </c>
      <c r="Z386" s="136">
        <v>0</v>
      </c>
      <c r="AA386" s="135"/>
      <c r="AB386" s="136">
        <v>0</v>
      </c>
      <c r="AC386" s="136">
        <v>0</v>
      </c>
      <c r="AD386" s="136">
        <v>0</v>
      </c>
      <c r="AE386" s="136">
        <v>0</v>
      </c>
      <c r="AF386" s="465">
        <v>0</v>
      </c>
      <c r="AG386" s="136">
        <v>0</v>
      </c>
      <c r="AH386" s="136">
        <v>0</v>
      </c>
      <c r="AI386" s="136">
        <v>0</v>
      </c>
      <c r="AJ386" s="136">
        <v>0</v>
      </c>
      <c r="AK386" s="136">
        <v>0</v>
      </c>
      <c r="AL386" s="167"/>
    </row>
    <row r="387" spans="1:38" s="48" customFormat="1" ht="37.5" customHeight="1" outlineLevel="1" x14ac:dyDescent="0.25">
      <c r="A387" s="122" t="s">
        <v>363</v>
      </c>
      <c r="B387" s="47">
        <v>2.2000000000000002</v>
      </c>
      <c r="C387" s="165" t="s">
        <v>1021</v>
      </c>
      <c r="D387" s="152">
        <v>0</v>
      </c>
      <c r="E387" s="371">
        <v>0</v>
      </c>
      <c r="F387" s="371">
        <v>0</v>
      </c>
      <c r="G387" s="371">
        <v>0</v>
      </c>
      <c r="H387" s="371">
        <v>0</v>
      </c>
      <c r="I387" s="152">
        <v>0</v>
      </c>
      <c r="J387" s="371">
        <v>0</v>
      </c>
      <c r="K387" s="371">
        <v>0</v>
      </c>
      <c r="L387" s="371">
        <v>0</v>
      </c>
      <c r="M387" s="371">
        <v>0</v>
      </c>
      <c r="N387" s="152">
        <v>0</v>
      </c>
      <c r="O387" s="152">
        <v>0</v>
      </c>
      <c r="P387" s="152">
        <v>0</v>
      </c>
      <c r="Q387" s="152">
        <v>0</v>
      </c>
      <c r="R387" s="152">
        <v>0</v>
      </c>
      <c r="S387" s="152">
        <v>1.03</v>
      </c>
      <c r="T387" s="371">
        <v>0</v>
      </c>
      <c r="U387" s="371">
        <v>1.03</v>
      </c>
      <c r="V387" s="371">
        <v>0</v>
      </c>
      <c r="W387" s="371">
        <v>0</v>
      </c>
      <c r="X387" s="136">
        <v>0</v>
      </c>
      <c r="Y387" s="136">
        <v>0</v>
      </c>
      <c r="Z387" s="136">
        <v>0</v>
      </c>
      <c r="AA387" s="135"/>
      <c r="AB387" s="136">
        <v>0</v>
      </c>
      <c r="AC387" s="136">
        <v>0</v>
      </c>
      <c r="AD387" s="136">
        <v>0</v>
      </c>
      <c r="AE387" s="136">
        <v>0</v>
      </c>
      <c r="AF387" s="465">
        <v>2014</v>
      </c>
      <c r="AG387" s="136">
        <v>0</v>
      </c>
      <c r="AH387" s="136" t="s">
        <v>718</v>
      </c>
      <c r="AI387" s="136" t="s">
        <v>719</v>
      </c>
      <c r="AJ387" s="136">
        <v>0.48599999999999999</v>
      </c>
      <c r="AK387" s="136">
        <v>0</v>
      </c>
      <c r="AL387" s="167"/>
    </row>
    <row r="388" spans="1:38" s="48" customFormat="1" ht="37.5" customHeight="1" outlineLevel="1" x14ac:dyDescent="0.25">
      <c r="A388" s="122" t="s">
        <v>363</v>
      </c>
      <c r="B388" s="47">
        <v>2.2000000000000002</v>
      </c>
      <c r="C388" s="165" t="s">
        <v>723</v>
      </c>
      <c r="D388" s="152">
        <v>0</v>
      </c>
      <c r="E388" s="371">
        <v>0</v>
      </c>
      <c r="F388" s="371">
        <v>0</v>
      </c>
      <c r="G388" s="371">
        <v>0</v>
      </c>
      <c r="H388" s="371">
        <v>0</v>
      </c>
      <c r="I388" s="152">
        <v>0</v>
      </c>
      <c r="J388" s="371">
        <v>0</v>
      </c>
      <c r="K388" s="371">
        <v>0</v>
      </c>
      <c r="L388" s="371">
        <v>0</v>
      </c>
      <c r="M388" s="371">
        <v>0</v>
      </c>
      <c r="N388" s="152">
        <v>0</v>
      </c>
      <c r="O388" s="152">
        <v>0</v>
      </c>
      <c r="P388" s="152">
        <v>0</v>
      </c>
      <c r="Q388" s="152">
        <v>0</v>
      </c>
      <c r="R388" s="152">
        <v>0</v>
      </c>
      <c r="S388" s="152">
        <v>2.2000000000000001E-3</v>
      </c>
      <c r="T388" s="371">
        <v>0</v>
      </c>
      <c r="U388" s="371">
        <v>0</v>
      </c>
      <c r="V388" s="371">
        <v>0</v>
      </c>
      <c r="W388" s="371">
        <v>2.2000000000000001E-3</v>
      </c>
      <c r="X388" s="136">
        <v>0</v>
      </c>
      <c r="Y388" s="136">
        <v>0</v>
      </c>
      <c r="Z388" s="136">
        <v>0</v>
      </c>
      <c r="AA388" s="135"/>
      <c r="AB388" s="136">
        <v>0</v>
      </c>
      <c r="AC388" s="136">
        <v>0</v>
      </c>
      <c r="AD388" s="136">
        <v>0</v>
      </c>
      <c r="AE388" s="136">
        <v>0</v>
      </c>
      <c r="AF388" s="465">
        <v>0</v>
      </c>
      <c r="AG388" s="136">
        <v>0</v>
      </c>
      <c r="AH388" s="136">
        <v>0</v>
      </c>
      <c r="AI388" s="136">
        <v>0</v>
      </c>
      <c r="AJ388" s="136">
        <v>0</v>
      </c>
      <c r="AK388" s="136">
        <v>0</v>
      </c>
      <c r="AL388" s="167"/>
    </row>
    <row r="389" spans="1:38" s="48" customFormat="1" ht="37.5" customHeight="1" outlineLevel="1" x14ac:dyDescent="0.25">
      <c r="A389" s="122" t="s">
        <v>363</v>
      </c>
      <c r="B389" s="47">
        <v>2.2000000000000002</v>
      </c>
      <c r="C389" s="165" t="s">
        <v>724</v>
      </c>
      <c r="D389" s="152">
        <v>0</v>
      </c>
      <c r="E389" s="371">
        <v>0</v>
      </c>
      <c r="F389" s="371">
        <v>0</v>
      </c>
      <c r="G389" s="371">
        <v>0</v>
      </c>
      <c r="H389" s="371">
        <v>0</v>
      </c>
      <c r="I389" s="152">
        <v>0</v>
      </c>
      <c r="J389" s="371">
        <v>0</v>
      </c>
      <c r="K389" s="371">
        <v>0</v>
      </c>
      <c r="L389" s="371">
        <v>0</v>
      </c>
      <c r="M389" s="371">
        <v>0</v>
      </c>
      <c r="N389" s="152">
        <v>0</v>
      </c>
      <c r="O389" s="152">
        <v>0</v>
      </c>
      <c r="P389" s="152">
        <v>0</v>
      </c>
      <c r="Q389" s="152">
        <v>0</v>
      </c>
      <c r="R389" s="152">
        <v>0</v>
      </c>
      <c r="S389" s="152">
        <v>2.3E-3</v>
      </c>
      <c r="T389" s="371">
        <v>0</v>
      </c>
      <c r="U389" s="371">
        <v>0</v>
      </c>
      <c r="V389" s="371">
        <v>0</v>
      </c>
      <c r="W389" s="371">
        <v>2.3E-3</v>
      </c>
      <c r="X389" s="136">
        <v>0</v>
      </c>
      <c r="Y389" s="136">
        <v>0</v>
      </c>
      <c r="Z389" s="136">
        <v>0</v>
      </c>
      <c r="AA389" s="135"/>
      <c r="AB389" s="136">
        <v>0</v>
      </c>
      <c r="AC389" s="136">
        <v>0</v>
      </c>
      <c r="AD389" s="136">
        <v>0</v>
      </c>
      <c r="AE389" s="136">
        <v>0</v>
      </c>
      <c r="AF389" s="465">
        <v>0</v>
      </c>
      <c r="AG389" s="136">
        <v>0</v>
      </c>
      <c r="AH389" s="136">
        <v>0</v>
      </c>
      <c r="AI389" s="136">
        <v>0</v>
      </c>
      <c r="AJ389" s="136">
        <v>0</v>
      </c>
      <c r="AK389" s="136">
        <v>0</v>
      </c>
      <c r="AL389" s="167"/>
    </row>
    <row r="390" spans="1:38" s="48" customFormat="1" ht="37.5" customHeight="1" outlineLevel="1" x14ac:dyDescent="0.25">
      <c r="A390" s="122" t="s">
        <v>363</v>
      </c>
      <c r="B390" s="47">
        <v>2.2000000000000002</v>
      </c>
      <c r="C390" s="165" t="s">
        <v>725</v>
      </c>
      <c r="D390" s="152">
        <v>0</v>
      </c>
      <c r="E390" s="371">
        <v>0</v>
      </c>
      <c r="F390" s="371">
        <v>0</v>
      </c>
      <c r="G390" s="371">
        <v>0</v>
      </c>
      <c r="H390" s="371">
        <v>0</v>
      </c>
      <c r="I390" s="152">
        <v>0</v>
      </c>
      <c r="J390" s="371">
        <v>0</v>
      </c>
      <c r="K390" s="371">
        <v>0</v>
      </c>
      <c r="L390" s="371">
        <v>0</v>
      </c>
      <c r="M390" s="371">
        <v>0</v>
      </c>
      <c r="N390" s="152">
        <v>0</v>
      </c>
      <c r="O390" s="152">
        <v>0</v>
      </c>
      <c r="P390" s="152">
        <v>0</v>
      </c>
      <c r="Q390" s="152">
        <v>0</v>
      </c>
      <c r="R390" s="152">
        <v>0</v>
      </c>
      <c r="S390" s="152">
        <v>-0.1509494200000745</v>
      </c>
      <c r="T390" s="371">
        <v>0</v>
      </c>
      <c r="U390" s="371">
        <v>0</v>
      </c>
      <c r="V390" s="371">
        <v>0</v>
      </c>
      <c r="W390" s="371">
        <v>-0.1509494200000745</v>
      </c>
      <c r="X390" s="136">
        <v>0</v>
      </c>
      <c r="Y390" s="136">
        <v>0</v>
      </c>
      <c r="Z390" s="136">
        <v>0</v>
      </c>
      <c r="AA390" s="135"/>
      <c r="AB390" s="136">
        <v>0</v>
      </c>
      <c r="AC390" s="136">
        <v>0</v>
      </c>
      <c r="AD390" s="136">
        <v>0</v>
      </c>
      <c r="AE390" s="136">
        <v>0</v>
      </c>
      <c r="AF390" s="465">
        <v>0</v>
      </c>
      <c r="AG390" s="136">
        <v>0</v>
      </c>
      <c r="AH390" s="136">
        <v>0</v>
      </c>
      <c r="AI390" s="136">
        <v>0</v>
      </c>
      <c r="AJ390" s="136">
        <v>0</v>
      </c>
      <c r="AK390" s="136">
        <v>0</v>
      </c>
      <c r="AL390" s="167"/>
    </row>
    <row r="391" spans="1:38" s="48" customFormat="1" ht="37.5" customHeight="1" outlineLevel="1" x14ac:dyDescent="0.25">
      <c r="A391" s="122" t="s">
        <v>363</v>
      </c>
      <c r="B391" s="47">
        <v>2.2000000000000002</v>
      </c>
      <c r="C391" s="165" t="s">
        <v>726</v>
      </c>
      <c r="D391" s="152">
        <v>0</v>
      </c>
      <c r="E391" s="371">
        <v>0</v>
      </c>
      <c r="F391" s="371">
        <v>0</v>
      </c>
      <c r="G391" s="371">
        <v>0</v>
      </c>
      <c r="H391" s="371">
        <v>0</v>
      </c>
      <c r="I391" s="152">
        <v>0</v>
      </c>
      <c r="J391" s="371">
        <v>0</v>
      </c>
      <c r="K391" s="371">
        <v>0</v>
      </c>
      <c r="L391" s="371">
        <v>0</v>
      </c>
      <c r="M391" s="371">
        <v>0</v>
      </c>
      <c r="N391" s="152">
        <v>0</v>
      </c>
      <c r="O391" s="152">
        <v>0</v>
      </c>
      <c r="P391" s="152">
        <v>0</v>
      </c>
      <c r="Q391" s="152">
        <v>0</v>
      </c>
      <c r="R391" s="152">
        <v>0</v>
      </c>
      <c r="S391" s="152">
        <v>-0.1145</v>
      </c>
      <c r="T391" s="371">
        <v>0</v>
      </c>
      <c r="U391" s="371">
        <v>0</v>
      </c>
      <c r="V391" s="371">
        <v>0</v>
      </c>
      <c r="W391" s="371">
        <v>-0.1145</v>
      </c>
      <c r="X391" s="136">
        <v>0</v>
      </c>
      <c r="Y391" s="136">
        <v>0</v>
      </c>
      <c r="Z391" s="136">
        <v>0</v>
      </c>
      <c r="AA391" s="135"/>
      <c r="AB391" s="136">
        <v>0</v>
      </c>
      <c r="AC391" s="136">
        <v>0</v>
      </c>
      <c r="AD391" s="136">
        <v>0</v>
      </c>
      <c r="AE391" s="136">
        <v>0</v>
      </c>
      <c r="AF391" s="465">
        <v>0</v>
      </c>
      <c r="AG391" s="136">
        <v>0</v>
      </c>
      <c r="AH391" s="136">
        <v>0</v>
      </c>
      <c r="AI391" s="136">
        <v>0</v>
      </c>
      <c r="AJ391" s="136">
        <v>0</v>
      </c>
      <c r="AK391" s="136">
        <v>0</v>
      </c>
      <c r="AL391" s="167"/>
    </row>
    <row r="392" spans="1:38" s="48" customFormat="1" ht="37.5" customHeight="1" outlineLevel="1" x14ac:dyDescent="0.25">
      <c r="A392" s="122" t="s">
        <v>363</v>
      </c>
      <c r="B392" s="47">
        <v>2.2000000000000002</v>
      </c>
      <c r="C392" s="165" t="s">
        <v>1022</v>
      </c>
      <c r="D392" s="152">
        <v>0</v>
      </c>
      <c r="E392" s="371">
        <v>0</v>
      </c>
      <c r="F392" s="371">
        <v>0</v>
      </c>
      <c r="G392" s="371">
        <v>0</v>
      </c>
      <c r="H392" s="371">
        <v>0</v>
      </c>
      <c r="I392" s="152">
        <v>0</v>
      </c>
      <c r="J392" s="371">
        <v>0</v>
      </c>
      <c r="K392" s="371">
        <v>0</v>
      </c>
      <c r="L392" s="371">
        <v>0</v>
      </c>
      <c r="M392" s="371">
        <v>0</v>
      </c>
      <c r="N392" s="152">
        <v>0</v>
      </c>
      <c r="O392" s="152">
        <v>0</v>
      </c>
      <c r="P392" s="152">
        <v>0</v>
      </c>
      <c r="Q392" s="152">
        <v>0</v>
      </c>
      <c r="R392" s="152">
        <v>0</v>
      </c>
      <c r="S392" s="152">
        <v>0.40799999999999997</v>
      </c>
      <c r="T392" s="371">
        <v>0.40799999999999997</v>
      </c>
      <c r="U392" s="371">
        <v>0</v>
      </c>
      <c r="V392" s="371">
        <v>0</v>
      </c>
      <c r="W392" s="371">
        <v>0</v>
      </c>
      <c r="X392" s="136">
        <v>0</v>
      </c>
      <c r="Y392" s="136">
        <v>0</v>
      </c>
      <c r="Z392" s="136">
        <v>0</v>
      </c>
      <c r="AA392" s="135"/>
      <c r="AB392" s="136">
        <v>0</v>
      </c>
      <c r="AC392" s="136">
        <v>0</v>
      </c>
      <c r="AD392" s="136">
        <v>0</v>
      </c>
      <c r="AE392" s="136">
        <v>0</v>
      </c>
      <c r="AF392" s="465">
        <v>0</v>
      </c>
      <c r="AG392" s="136">
        <v>0</v>
      </c>
      <c r="AH392" s="136">
        <v>0</v>
      </c>
      <c r="AI392" s="136">
        <v>0</v>
      </c>
      <c r="AJ392" s="136">
        <v>0</v>
      </c>
      <c r="AK392" s="136">
        <v>0</v>
      </c>
      <c r="AL392" s="167"/>
    </row>
    <row r="393" spans="1:38" s="48" customFormat="1" ht="37.5" customHeight="1" outlineLevel="1" x14ac:dyDescent="0.25">
      <c r="A393" s="122" t="s">
        <v>363</v>
      </c>
      <c r="B393" s="47">
        <v>2.2000000000000002</v>
      </c>
      <c r="C393" s="165" t="s">
        <v>728</v>
      </c>
      <c r="D393" s="152">
        <v>0</v>
      </c>
      <c r="E393" s="371">
        <v>0</v>
      </c>
      <c r="F393" s="371">
        <v>0</v>
      </c>
      <c r="G393" s="371">
        <v>0</v>
      </c>
      <c r="H393" s="371">
        <v>0</v>
      </c>
      <c r="I393" s="152">
        <v>0</v>
      </c>
      <c r="J393" s="371">
        <v>0</v>
      </c>
      <c r="K393" s="371">
        <v>0</v>
      </c>
      <c r="L393" s="371">
        <v>0</v>
      </c>
      <c r="M393" s="371">
        <v>0</v>
      </c>
      <c r="N393" s="152">
        <v>0</v>
      </c>
      <c r="O393" s="152">
        <v>0</v>
      </c>
      <c r="P393" s="152">
        <v>0</v>
      </c>
      <c r="Q393" s="152">
        <v>0</v>
      </c>
      <c r="R393" s="152">
        <v>0</v>
      </c>
      <c r="S393" s="152">
        <v>1.0999999999999999E-2</v>
      </c>
      <c r="T393" s="371">
        <v>0</v>
      </c>
      <c r="U393" s="371">
        <v>0</v>
      </c>
      <c r="V393" s="371">
        <v>0</v>
      </c>
      <c r="W393" s="371">
        <v>1.0999999999999999E-2</v>
      </c>
      <c r="X393" s="136">
        <v>0</v>
      </c>
      <c r="Y393" s="136">
        <v>0</v>
      </c>
      <c r="Z393" s="136">
        <v>0</v>
      </c>
      <c r="AA393" s="135"/>
      <c r="AB393" s="136">
        <v>0</v>
      </c>
      <c r="AC393" s="136">
        <v>0</v>
      </c>
      <c r="AD393" s="136">
        <v>0</v>
      </c>
      <c r="AE393" s="136">
        <v>0</v>
      </c>
      <c r="AF393" s="465">
        <v>0</v>
      </c>
      <c r="AG393" s="136">
        <v>0</v>
      </c>
      <c r="AH393" s="136">
        <v>0</v>
      </c>
      <c r="AI393" s="136">
        <v>0</v>
      </c>
      <c r="AJ393" s="136">
        <v>0</v>
      </c>
      <c r="AK393" s="136">
        <v>0</v>
      </c>
      <c r="AL393" s="167"/>
    </row>
    <row r="394" spans="1:38" s="48" customFormat="1" ht="37.5" customHeight="1" outlineLevel="1" x14ac:dyDescent="0.25">
      <c r="A394" s="122" t="s">
        <v>363</v>
      </c>
      <c r="B394" s="47">
        <v>2.2000000000000002</v>
      </c>
      <c r="C394" s="165" t="s">
        <v>729</v>
      </c>
      <c r="D394" s="152">
        <v>0</v>
      </c>
      <c r="E394" s="371">
        <v>0</v>
      </c>
      <c r="F394" s="371">
        <v>0</v>
      </c>
      <c r="G394" s="371">
        <v>0</v>
      </c>
      <c r="H394" s="371">
        <v>0</v>
      </c>
      <c r="I394" s="152">
        <v>0</v>
      </c>
      <c r="J394" s="371">
        <v>0</v>
      </c>
      <c r="K394" s="371">
        <v>0</v>
      </c>
      <c r="L394" s="371">
        <v>0</v>
      </c>
      <c r="M394" s="371">
        <v>0</v>
      </c>
      <c r="N394" s="152">
        <v>0</v>
      </c>
      <c r="O394" s="152">
        <v>0</v>
      </c>
      <c r="P394" s="152">
        <v>0</v>
      </c>
      <c r="Q394" s="152">
        <v>0</v>
      </c>
      <c r="R394" s="152">
        <v>0</v>
      </c>
      <c r="S394" s="152">
        <v>2E-3</v>
      </c>
      <c r="T394" s="371">
        <v>0</v>
      </c>
      <c r="U394" s="371">
        <v>0</v>
      </c>
      <c r="V394" s="371">
        <v>0</v>
      </c>
      <c r="W394" s="371">
        <v>2E-3</v>
      </c>
      <c r="X394" s="136">
        <v>0</v>
      </c>
      <c r="Y394" s="136">
        <v>0</v>
      </c>
      <c r="Z394" s="136">
        <v>0</v>
      </c>
      <c r="AA394" s="135"/>
      <c r="AB394" s="136">
        <v>0</v>
      </c>
      <c r="AC394" s="136">
        <v>0</v>
      </c>
      <c r="AD394" s="136">
        <v>0</v>
      </c>
      <c r="AE394" s="136">
        <v>0</v>
      </c>
      <c r="AF394" s="465">
        <v>0</v>
      </c>
      <c r="AG394" s="136">
        <v>0</v>
      </c>
      <c r="AH394" s="136">
        <v>0</v>
      </c>
      <c r="AI394" s="136">
        <v>0</v>
      </c>
      <c r="AJ394" s="136">
        <v>0</v>
      </c>
      <c r="AK394" s="136">
        <v>0</v>
      </c>
      <c r="AL394" s="167"/>
    </row>
    <row r="395" spans="1:38" s="48" customFormat="1" ht="37.5" customHeight="1" outlineLevel="1" x14ac:dyDescent="0.25">
      <c r="A395" s="122" t="s">
        <v>363</v>
      </c>
      <c r="B395" s="47">
        <v>2.2000000000000002</v>
      </c>
      <c r="C395" s="165" t="s">
        <v>422</v>
      </c>
      <c r="D395" s="152">
        <v>0</v>
      </c>
      <c r="E395" s="371">
        <v>0</v>
      </c>
      <c r="F395" s="371">
        <v>0</v>
      </c>
      <c r="G395" s="371">
        <v>0</v>
      </c>
      <c r="H395" s="371">
        <v>0</v>
      </c>
      <c r="I395" s="152">
        <v>5.6795124100000001</v>
      </c>
      <c r="J395" s="371">
        <v>0.49569999999999997</v>
      </c>
      <c r="K395" s="371">
        <v>5.1838124099999998</v>
      </c>
      <c r="L395" s="371">
        <v>0</v>
      </c>
      <c r="M395" s="371">
        <v>0</v>
      </c>
      <c r="N395" s="152">
        <v>5.6795124100000001</v>
      </c>
      <c r="O395" s="152">
        <v>0.49569999999999997</v>
      </c>
      <c r="P395" s="152">
        <v>5.1838124099999998</v>
      </c>
      <c r="Q395" s="152">
        <v>0</v>
      </c>
      <c r="R395" s="152">
        <v>0</v>
      </c>
      <c r="S395" s="152">
        <v>-1.2949999999999999</v>
      </c>
      <c r="T395" s="371">
        <v>0</v>
      </c>
      <c r="U395" s="371">
        <v>2.625</v>
      </c>
      <c r="V395" s="371">
        <v>0</v>
      </c>
      <c r="W395" s="371">
        <v>-3.92</v>
      </c>
      <c r="X395" s="136">
        <v>0</v>
      </c>
      <c r="Y395" s="136">
        <v>0</v>
      </c>
      <c r="Z395" s="136">
        <v>0</v>
      </c>
      <c r="AA395" s="135"/>
      <c r="AB395" s="136">
        <v>0</v>
      </c>
      <c r="AC395" s="136">
        <v>0</v>
      </c>
      <c r="AD395" s="136">
        <v>0</v>
      </c>
      <c r="AE395" s="136">
        <v>0</v>
      </c>
      <c r="AF395" s="465">
        <v>2014</v>
      </c>
      <c r="AG395" s="136">
        <v>0</v>
      </c>
      <c r="AH395" s="136" t="s">
        <v>718</v>
      </c>
      <c r="AI395" s="136" t="s">
        <v>719</v>
      </c>
      <c r="AJ395" s="136">
        <v>13.098000000000001</v>
      </c>
      <c r="AK395" s="136">
        <v>0</v>
      </c>
      <c r="AL395" s="167"/>
    </row>
    <row r="396" spans="1:38" s="48" customFormat="1" ht="37.5" customHeight="1" outlineLevel="1" x14ac:dyDescent="0.25">
      <c r="A396" s="122" t="s">
        <v>363</v>
      </c>
      <c r="B396" s="47">
        <v>2.2000000000000002</v>
      </c>
      <c r="C396" s="165" t="s">
        <v>732</v>
      </c>
      <c r="D396" s="152">
        <v>0</v>
      </c>
      <c r="E396" s="371">
        <v>0</v>
      </c>
      <c r="F396" s="371">
        <v>0</v>
      </c>
      <c r="G396" s="371">
        <v>0</v>
      </c>
      <c r="H396" s="371">
        <v>0</v>
      </c>
      <c r="I396" s="152">
        <v>9.9807750000000001E-2</v>
      </c>
      <c r="J396" s="371">
        <v>0</v>
      </c>
      <c r="K396" s="371">
        <v>9.9807750000000001E-2</v>
      </c>
      <c r="L396" s="371">
        <v>0</v>
      </c>
      <c r="M396" s="371">
        <v>0</v>
      </c>
      <c r="N396" s="152">
        <v>9.9807750000000001E-2</v>
      </c>
      <c r="O396" s="152">
        <v>0</v>
      </c>
      <c r="P396" s="152">
        <v>9.9807750000000001E-2</v>
      </c>
      <c r="Q396" s="152">
        <v>0</v>
      </c>
      <c r="R396" s="152">
        <v>0</v>
      </c>
      <c r="S396" s="152">
        <v>0.52</v>
      </c>
      <c r="T396" s="371">
        <v>0</v>
      </c>
      <c r="U396" s="371">
        <v>0.42799999999999999</v>
      </c>
      <c r="V396" s="371">
        <v>0</v>
      </c>
      <c r="W396" s="371">
        <v>9.2000000000000026E-2</v>
      </c>
      <c r="X396" s="136">
        <v>0</v>
      </c>
      <c r="Y396" s="136">
        <v>0</v>
      </c>
      <c r="Z396" s="136">
        <v>0.16</v>
      </c>
      <c r="AA396" s="135"/>
      <c r="AB396" s="136">
        <v>0</v>
      </c>
      <c r="AC396" s="136">
        <v>0</v>
      </c>
      <c r="AD396" s="136" t="s">
        <v>717</v>
      </c>
      <c r="AE396" s="136">
        <v>0.16</v>
      </c>
      <c r="AF396" s="465">
        <v>2014</v>
      </c>
      <c r="AG396" s="136">
        <v>0</v>
      </c>
      <c r="AH396" s="136" t="s">
        <v>718</v>
      </c>
      <c r="AI396" s="136" t="s">
        <v>719</v>
      </c>
      <c r="AJ396" s="136">
        <v>0.20799999999999999</v>
      </c>
      <c r="AK396" s="136">
        <v>0</v>
      </c>
      <c r="AL396" s="167"/>
    </row>
    <row r="397" spans="1:38" s="48" customFormat="1" ht="37.5" customHeight="1" outlineLevel="1" x14ac:dyDescent="0.25">
      <c r="A397" s="122" t="s">
        <v>363</v>
      </c>
      <c r="B397" s="47">
        <v>2.2000000000000002</v>
      </c>
      <c r="C397" s="165" t="s">
        <v>734</v>
      </c>
      <c r="D397" s="152">
        <v>0</v>
      </c>
      <c r="E397" s="371">
        <v>0</v>
      </c>
      <c r="F397" s="371">
        <v>0</v>
      </c>
      <c r="G397" s="371">
        <v>0</v>
      </c>
      <c r="H397" s="371">
        <v>0</v>
      </c>
      <c r="I397" s="152">
        <v>0</v>
      </c>
      <c r="J397" s="371">
        <v>0</v>
      </c>
      <c r="K397" s="371">
        <v>0</v>
      </c>
      <c r="L397" s="371">
        <v>0</v>
      </c>
      <c r="M397" s="371">
        <v>0</v>
      </c>
      <c r="N397" s="152">
        <v>0</v>
      </c>
      <c r="O397" s="152">
        <v>0</v>
      </c>
      <c r="P397" s="152">
        <v>0</v>
      </c>
      <c r="Q397" s="152">
        <v>0</v>
      </c>
      <c r="R397" s="152">
        <v>0</v>
      </c>
      <c r="S397" s="152">
        <v>0.83799999999999997</v>
      </c>
      <c r="T397" s="371">
        <v>0.29199999999999998</v>
      </c>
      <c r="U397" s="371">
        <v>0.122</v>
      </c>
      <c r="V397" s="371">
        <v>0.29599999999999999</v>
      </c>
      <c r="W397" s="371">
        <v>0.128</v>
      </c>
      <c r="X397" s="136">
        <v>0</v>
      </c>
      <c r="Y397" s="136">
        <v>0</v>
      </c>
      <c r="Z397" s="136">
        <v>0.25</v>
      </c>
      <c r="AA397" s="135"/>
      <c r="AB397" s="136">
        <v>0</v>
      </c>
      <c r="AC397" s="136">
        <v>0</v>
      </c>
      <c r="AD397" s="136" t="s">
        <v>717</v>
      </c>
      <c r="AE397" s="136">
        <v>0.25</v>
      </c>
      <c r="AF397" s="465">
        <v>2014</v>
      </c>
      <c r="AG397" s="136">
        <v>0</v>
      </c>
      <c r="AH397" s="136" t="s">
        <v>718</v>
      </c>
      <c r="AI397" s="136" t="s">
        <v>719</v>
      </c>
      <c r="AJ397" s="136">
        <v>0.13</v>
      </c>
      <c r="AK397" s="136">
        <v>0</v>
      </c>
      <c r="AL397" s="167"/>
    </row>
    <row r="398" spans="1:38" s="48" customFormat="1" ht="37.5" customHeight="1" outlineLevel="1" x14ac:dyDescent="0.25">
      <c r="A398" s="122" t="s">
        <v>363</v>
      </c>
      <c r="B398" s="47">
        <v>2.2000000000000002</v>
      </c>
      <c r="C398" s="165" t="s">
        <v>735</v>
      </c>
      <c r="D398" s="152">
        <v>0</v>
      </c>
      <c r="E398" s="371">
        <v>0</v>
      </c>
      <c r="F398" s="371">
        <v>0</v>
      </c>
      <c r="G398" s="371">
        <v>0</v>
      </c>
      <c r="H398" s="371">
        <v>0</v>
      </c>
      <c r="I398" s="152">
        <v>0</v>
      </c>
      <c r="J398" s="371">
        <v>0</v>
      </c>
      <c r="K398" s="371">
        <v>0</v>
      </c>
      <c r="L398" s="371">
        <v>0</v>
      </c>
      <c r="M398" s="371">
        <v>0</v>
      </c>
      <c r="N398" s="152">
        <v>0</v>
      </c>
      <c r="O398" s="152">
        <v>0</v>
      </c>
      <c r="P398" s="152">
        <v>0</v>
      </c>
      <c r="Q398" s="152">
        <v>0</v>
      </c>
      <c r="R398" s="152">
        <v>0</v>
      </c>
      <c r="S398" s="152">
        <v>8.2000000000000003E-2</v>
      </c>
      <c r="T398" s="371">
        <v>0.11</v>
      </c>
      <c r="U398" s="371">
        <v>0.13200000000000001</v>
      </c>
      <c r="V398" s="371">
        <v>-0.17899999999999999</v>
      </c>
      <c r="W398" s="371">
        <v>1.9000000000000003E-2</v>
      </c>
      <c r="X398" s="136">
        <v>0</v>
      </c>
      <c r="Y398" s="136">
        <v>0</v>
      </c>
      <c r="Z398" s="136">
        <v>0.19400000000000001</v>
      </c>
      <c r="AA398" s="135"/>
      <c r="AB398" s="136">
        <v>0</v>
      </c>
      <c r="AC398" s="136">
        <v>0</v>
      </c>
      <c r="AD398" s="136" t="s">
        <v>717</v>
      </c>
      <c r="AE398" s="136">
        <v>0.19400000000000001</v>
      </c>
      <c r="AF398" s="465">
        <v>0</v>
      </c>
      <c r="AG398" s="136">
        <v>0</v>
      </c>
      <c r="AH398" s="136">
        <v>0</v>
      </c>
      <c r="AI398" s="136">
        <v>0</v>
      </c>
      <c r="AJ398" s="136">
        <v>0</v>
      </c>
      <c r="AK398" s="136">
        <v>0</v>
      </c>
      <c r="AL398" s="167"/>
    </row>
    <row r="399" spans="1:38" s="48" customFormat="1" ht="37.5" customHeight="1" outlineLevel="1" x14ac:dyDescent="0.25">
      <c r="A399" s="122" t="s">
        <v>363</v>
      </c>
      <c r="B399" s="47">
        <v>2.2000000000000002</v>
      </c>
      <c r="C399" s="165" t="s">
        <v>424</v>
      </c>
      <c r="D399" s="152">
        <v>0</v>
      </c>
      <c r="E399" s="371">
        <v>0</v>
      </c>
      <c r="F399" s="371">
        <v>0</v>
      </c>
      <c r="G399" s="371">
        <v>0</v>
      </c>
      <c r="H399" s="371">
        <v>0</v>
      </c>
      <c r="I399" s="152">
        <v>0</v>
      </c>
      <c r="J399" s="371">
        <v>0</v>
      </c>
      <c r="K399" s="371">
        <v>0</v>
      </c>
      <c r="L399" s="371">
        <v>0</v>
      </c>
      <c r="M399" s="371">
        <v>0</v>
      </c>
      <c r="N399" s="152">
        <v>0</v>
      </c>
      <c r="O399" s="152">
        <v>0</v>
      </c>
      <c r="P399" s="152">
        <v>0</v>
      </c>
      <c r="Q399" s="152">
        <v>0</v>
      </c>
      <c r="R399" s="152">
        <v>0</v>
      </c>
      <c r="S399" s="152">
        <v>2.3410000000000002</v>
      </c>
      <c r="T399" s="371">
        <v>0</v>
      </c>
      <c r="U399" s="371">
        <v>0</v>
      </c>
      <c r="V399" s="371">
        <v>0</v>
      </c>
      <c r="W399" s="371">
        <v>2.3410000000000002</v>
      </c>
      <c r="X399" s="136">
        <v>0</v>
      </c>
      <c r="Y399" s="136">
        <v>0</v>
      </c>
      <c r="Z399" s="136">
        <v>0</v>
      </c>
      <c r="AA399" s="135"/>
      <c r="AB399" s="136">
        <v>0</v>
      </c>
      <c r="AC399" s="136">
        <v>0</v>
      </c>
      <c r="AD399" s="136">
        <v>0</v>
      </c>
      <c r="AE399" s="136">
        <v>0</v>
      </c>
      <c r="AF399" s="465">
        <v>0</v>
      </c>
      <c r="AG399" s="136">
        <v>0</v>
      </c>
      <c r="AH399" s="136">
        <v>0</v>
      </c>
      <c r="AI399" s="136">
        <v>0</v>
      </c>
      <c r="AJ399" s="136">
        <v>0</v>
      </c>
      <c r="AK399" s="136">
        <v>0</v>
      </c>
      <c r="AL399" s="167"/>
    </row>
    <row r="400" spans="1:38" s="48" customFormat="1" ht="37.5" customHeight="1" outlineLevel="1" x14ac:dyDescent="0.25">
      <c r="A400" s="122" t="s">
        <v>363</v>
      </c>
      <c r="B400" s="47">
        <v>2.2000000000000002</v>
      </c>
      <c r="C400" s="165" t="s">
        <v>737</v>
      </c>
      <c r="D400" s="152">
        <v>0</v>
      </c>
      <c r="E400" s="371">
        <v>0</v>
      </c>
      <c r="F400" s="371">
        <v>0</v>
      </c>
      <c r="G400" s="371">
        <v>0</v>
      </c>
      <c r="H400" s="371">
        <v>0</v>
      </c>
      <c r="I400" s="152">
        <v>0</v>
      </c>
      <c r="J400" s="371">
        <v>0</v>
      </c>
      <c r="K400" s="371">
        <v>0</v>
      </c>
      <c r="L400" s="371">
        <v>0</v>
      </c>
      <c r="M400" s="371">
        <v>0</v>
      </c>
      <c r="N400" s="152">
        <v>0</v>
      </c>
      <c r="O400" s="152">
        <v>0</v>
      </c>
      <c r="P400" s="152">
        <v>0</v>
      </c>
      <c r="Q400" s="152">
        <v>0</v>
      </c>
      <c r="R400" s="152">
        <v>0</v>
      </c>
      <c r="S400" s="152">
        <v>6.2E-2</v>
      </c>
      <c r="T400" s="371">
        <v>0</v>
      </c>
      <c r="U400" s="371">
        <v>6.2E-2</v>
      </c>
      <c r="V400" s="371">
        <v>0</v>
      </c>
      <c r="W400" s="371">
        <v>0</v>
      </c>
      <c r="X400" s="136">
        <v>0</v>
      </c>
      <c r="Y400" s="136">
        <v>0</v>
      </c>
      <c r="Z400" s="136">
        <v>0</v>
      </c>
      <c r="AA400" s="135"/>
      <c r="AB400" s="136">
        <v>0</v>
      </c>
      <c r="AC400" s="136">
        <v>0</v>
      </c>
      <c r="AD400" s="136">
        <v>0</v>
      </c>
      <c r="AE400" s="136">
        <v>0</v>
      </c>
      <c r="AF400" s="465">
        <v>2014</v>
      </c>
      <c r="AG400" s="136">
        <v>0</v>
      </c>
      <c r="AH400" s="136" t="s">
        <v>718</v>
      </c>
      <c r="AI400" s="136" t="s">
        <v>719</v>
      </c>
      <c r="AJ400" s="136">
        <v>0.1</v>
      </c>
      <c r="AK400" s="136">
        <v>0</v>
      </c>
      <c r="AL400" s="167"/>
    </row>
    <row r="401" spans="1:38" s="48" customFormat="1" ht="37.5" customHeight="1" outlineLevel="1" x14ac:dyDescent="0.25">
      <c r="A401" s="122" t="s">
        <v>363</v>
      </c>
      <c r="B401" s="47">
        <v>2.2000000000000002</v>
      </c>
      <c r="C401" s="165" t="s">
        <v>738</v>
      </c>
      <c r="D401" s="152">
        <v>0</v>
      </c>
      <c r="E401" s="371">
        <v>0</v>
      </c>
      <c r="F401" s="371">
        <v>0</v>
      </c>
      <c r="G401" s="371">
        <v>0</v>
      </c>
      <c r="H401" s="371">
        <v>0</v>
      </c>
      <c r="I401" s="152">
        <v>2.6573795700000002</v>
      </c>
      <c r="J401" s="371">
        <v>0.21299428000000001</v>
      </c>
      <c r="K401" s="371">
        <v>2.4271790599999998</v>
      </c>
      <c r="L401" s="371">
        <v>0</v>
      </c>
      <c r="M401" s="371">
        <v>1.7206229999999999E-2</v>
      </c>
      <c r="N401" s="152">
        <v>2.6573795700000002</v>
      </c>
      <c r="O401" s="152">
        <v>0.21299428000000001</v>
      </c>
      <c r="P401" s="152">
        <v>2.4271790599999998</v>
      </c>
      <c r="Q401" s="152">
        <v>0</v>
      </c>
      <c r="R401" s="152">
        <v>1.7206229999999999E-2</v>
      </c>
      <c r="S401" s="152">
        <v>2.31</v>
      </c>
      <c r="T401" s="371">
        <v>0.18</v>
      </c>
      <c r="U401" s="371">
        <v>2.0569999999999999</v>
      </c>
      <c r="V401" s="371">
        <v>0</v>
      </c>
      <c r="W401" s="371">
        <v>7.300000000000012E-2</v>
      </c>
      <c r="X401" s="136">
        <v>0</v>
      </c>
      <c r="Y401" s="136">
        <v>0</v>
      </c>
      <c r="Z401" s="136">
        <v>0</v>
      </c>
      <c r="AA401" s="135"/>
      <c r="AB401" s="136">
        <v>0</v>
      </c>
      <c r="AC401" s="136">
        <v>0</v>
      </c>
      <c r="AD401" s="136">
        <v>0</v>
      </c>
      <c r="AE401" s="136">
        <v>0</v>
      </c>
      <c r="AF401" s="465">
        <v>2014</v>
      </c>
      <c r="AG401" s="136">
        <v>0</v>
      </c>
      <c r="AH401" s="136" t="s">
        <v>718</v>
      </c>
      <c r="AI401" s="136" t="s">
        <v>719</v>
      </c>
      <c r="AJ401" s="136">
        <v>1.77</v>
      </c>
      <c r="AK401" s="136">
        <v>0</v>
      </c>
      <c r="AL401" s="167"/>
    </row>
    <row r="402" spans="1:38" s="48" customFormat="1" ht="37.5" customHeight="1" outlineLevel="1" x14ac:dyDescent="0.25">
      <c r="A402" s="122" t="s">
        <v>363</v>
      </c>
      <c r="B402" s="47">
        <v>2.2000000000000002</v>
      </c>
      <c r="C402" s="165" t="s">
        <v>739</v>
      </c>
      <c r="D402" s="152">
        <v>0</v>
      </c>
      <c r="E402" s="371">
        <v>0</v>
      </c>
      <c r="F402" s="371">
        <v>0</v>
      </c>
      <c r="G402" s="371">
        <v>0</v>
      </c>
      <c r="H402" s="371">
        <v>0</v>
      </c>
      <c r="I402" s="152">
        <v>0.82002306000000003</v>
      </c>
      <c r="J402" s="371">
        <v>0</v>
      </c>
      <c r="K402" s="371">
        <v>0.81814922000000001</v>
      </c>
      <c r="L402" s="371">
        <v>0</v>
      </c>
      <c r="M402" s="371">
        <v>1.8738400000000001E-3</v>
      </c>
      <c r="N402" s="152">
        <v>0.82002306000000003</v>
      </c>
      <c r="O402" s="152">
        <v>0</v>
      </c>
      <c r="P402" s="152">
        <v>0.81814922000000001</v>
      </c>
      <c r="Q402" s="152">
        <v>0</v>
      </c>
      <c r="R402" s="152">
        <v>1.8738400000000001E-3</v>
      </c>
      <c r="S402" s="152">
        <v>0.73899999999999999</v>
      </c>
      <c r="T402" s="371">
        <v>0</v>
      </c>
      <c r="U402" s="371">
        <v>0.69299999999999995</v>
      </c>
      <c r="V402" s="371">
        <v>0</v>
      </c>
      <c r="W402" s="371">
        <v>4.6000000000000041E-2</v>
      </c>
      <c r="X402" s="136">
        <v>0</v>
      </c>
      <c r="Y402" s="136">
        <v>0</v>
      </c>
      <c r="Z402" s="136">
        <v>0</v>
      </c>
      <c r="AA402" s="135"/>
      <c r="AB402" s="136">
        <v>0</v>
      </c>
      <c r="AC402" s="136">
        <v>0</v>
      </c>
      <c r="AD402" s="136">
        <v>0</v>
      </c>
      <c r="AE402" s="136">
        <v>0</v>
      </c>
      <c r="AF402" s="465">
        <v>2014</v>
      </c>
      <c r="AG402" s="136">
        <v>0</v>
      </c>
      <c r="AH402" s="136" t="s">
        <v>718</v>
      </c>
      <c r="AI402" s="136" t="s">
        <v>719</v>
      </c>
      <c r="AJ402" s="136">
        <v>0.65800000000000003</v>
      </c>
      <c r="AK402" s="136">
        <v>0</v>
      </c>
      <c r="AL402" s="167"/>
    </row>
    <row r="403" spans="1:38" s="48" customFormat="1" ht="37.5" customHeight="1" outlineLevel="1" x14ac:dyDescent="0.25">
      <c r="A403" s="122" t="s">
        <v>363</v>
      </c>
      <c r="B403" s="47">
        <v>2.2000000000000002</v>
      </c>
      <c r="C403" s="165" t="s">
        <v>740</v>
      </c>
      <c r="D403" s="152">
        <v>0</v>
      </c>
      <c r="E403" s="371">
        <v>0</v>
      </c>
      <c r="F403" s="371">
        <v>0</v>
      </c>
      <c r="G403" s="371">
        <v>0</v>
      </c>
      <c r="H403" s="371">
        <v>0</v>
      </c>
      <c r="I403" s="152">
        <v>0</v>
      </c>
      <c r="J403" s="371">
        <v>0</v>
      </c>
      <c r="K403" s="371">
        <v>0</v>
      </c>
      <c r="L403" s="371">
        <v>0</v>
      </c>
      <c r="M403" s="371">
        <v>0</v>
      </c>
      <c r="N403" s="152">
        <v>0</v>
      </c>
      <c r="O403" s="152">
        <v>0</v>
      </c>
      <c r="P403" s="152">
        <v>0</v>
      </c>
      <c r="Q403" s="152">
        <v>0</v>
      </c>
      <c r="R403" s="152">
        <v>0</v>
      </c>
      <c r="S403" s="152">
        <v>0.69199999999999995</v>
      </c>
      <c r="T403" s="371">
        <v>0</v>
      </c>
      <c r="U403" s="371">
        <v>0.61499999999999999</v>
      </c>
      <c r="V403" s="371">
        <v>0</v>
      </c>
      <c r="W403" s="371">
        <v>7.6999999999999957E-2</v>
      </c>
      <c r="X403" s="136">
        <v>0</v>
      </c>
      <c r="Y403" s="136">
        <v>0</v>
      </c>
      <c r="Z403" s="136">
        <v>0</v>
      </c>
      <c r="AA403" s="135"/>
      <c r="AB403" s="136">
        <v>0</v>
      </c>
      <c r="AC403" s="136">
        <v>0</v>
      </c>
      <c r="AD403" s="136">
        <v>0</v>
      </c>
      <c r="AE403" s="136">
        <v>0</v>
      </c>
      <c r="AF403" s="465">
        <v>2014</v>
      </c>
      <c r="AG403" s="136">
        <v>0</v>
      </c>
      <c r="AH403" s="136" t="s">
        <v>718</v>
      </c>
      <c r="AI403" s="136" t="s">
        <v>719</v>
      </c>
      <c r="AJ403" s="136">
        <v>1.2809999999999999</v>
      </c>
      <c r="AK403" s="136">
        <v>0</v>
      </c>
      <c r="AL403" s="167"/>
    </row>
    <row r="404" spans="1:38" s="48" customFormat="1" ht="37.5" customHeight="1" outlineLevel="1" x14ac:dyDescent="0.25">
      <c r="A404" s="122" t="s">
        <v>363</v>
      </c>
      <c r="B404" s="47">
        <v>2.2000000000000002</v>
      </c>
      <c r="C404" s="165" t="s">
        <v>742</v>
      </c>
      <c r="D404" s="152">
        <v>0</v>
      </c>
      <c r="E404" s="371">
        <v>0</v>
      </c>
      <c r="F404" s="371">
        <v>0</v>
      </c>
      <c r="G404" s="371">
        <v>0</v>
      </c>
      <c r="H404" s="371">
        <v>0</v>
      </c>
      <c r="I404" s="152">
        <v>0</v>
      </c>
      <c r="J404" s="371">
        <v>0</v>
      </c>
      <c r="K404" s="371">
        <v>0</v>
      </c>
      <c r="L404" s="371">
        <v>0</v>
      </c>
      <c r="M404" s="371">
        <v>0</v>
      </c>
      <c r="N404" s="152">
        <v>0</v>
      </c>
      <c r="O404" s="152">
        <v>0</v>
      </c>
      <c r="P404" s="152">
        <v>0</v>
      </c>
      <c r="Q404" s="152">
        <v>0</v>
      </c>
      <c r="R404" s="152">
        <v>0</v>
      </c>
      <c r="S404" s="152">
        <v>0.79500000000000004</v>
      </c>
      <c r="T404" s="371">
        <v>3.3000000000000002E-2</v>
      </c>
      <c r="U404" s="371">
        <v>0.73599999999999999</v>
      </c>
      <c r="V404" s="371">
        <v>0</v>
      </c>
      <c r="W404" s="371">
        <v>2.6000000000000051E-2</v>
      </c>
      <c r="X404" s="136">
        <v>0</v>
      </c>
      <c r="Y404" s="136">
        <v>0</v>
      </c>
      <c r="Z404" s="136">
        <v>0</v>
      </c>
      <c r="AA404" s="135"/>
      <c r="AB404" s="136">
        <v>0</v>
      </c>
      <c r="AC404" s="136">
        <v>0</v>
      </c>
      <c r="AD404" s="136">
        <v>0</v>
      </c>
      <c r="AE404" s="136">
        <v>0</v>
      </c>
      <c r="AF404" s="465">
        <v>2014</v>
      </c>
      <c r="AG404" s="136">
        <v>0</v>
      </c>
      <c r="AH404" s="136" t="s">
        <v>718</v>
      </c>
      <c r="AI404" s="136" t="s">
        <v>719</v>
      </c>
      <c r="AJ404" s="136">
        <v>0.253</v>
      </c>
      <c r="AK404" s="136">
        <v>0</v>
      </c>
      <c r="AL404" s="167"/>
    </row>
    <row r="405" spans="1:38" s="48" customFormat="1" ht="37.5" customHeight="1" outlineLevel="1" x14ac:dyDescent="0.25">
      <c r="A405" s="122" t="s">
        <v>363</v>
      </c>
      <c r="B405" s="47">
        <v>2.2000000000000002</v>
      </c>
      <c r="C405" s="165" t="s">
        <v>741</v>
      </c>
      <c r="D405" s="152">
        <v>0</v>
      </c>
      <c r="E405" s="371">
        <v>0</v>
      </c>
      <c r="F405" s="371">
        <v>0</v>
      </c>
      <c r="G405" s="371">
        <v>0</v>
      </c>
      <c r="H405" s="371">
        <v>0</v>
      </c>
      <c r="I405" s="152">
        <v>0.45610948000000001</v>
      </c>
      <c r="J405" s="371">
        <v>5.0579689999999997E-2</v>
      </c>
      <c r="K405" s="371">
        <v>0.40121674000000002</v>
      </c>
      <c r="L405" s="371">
        <v>0</v>
      </c>
      <c r="M405" s="371">
        <v>4.3130499999999997E-3</v>
      </c>
      <c r="N405" s="152">
        <v>0.45610948000000001</v>
      </c>
      <c r="O405" s="152">
        <v>5.0579689999999997E-2</v>
      </c>
      <c r="P405" s="152">
        <v>0.40121674000000002</v>
      </c>
      <c r="Q405" s="152">
        <v>0</v>
      </c>
      <c r="R405" s="152">
        <v>4.3130499999999997E-3</v>
      </c>
      <c r="S405" s="152">
        <v>0.40300000000000002</v>
      </c>
      <c r="T405" s="371">
        <v>4.2999999999999997E-2</v>
      </c>
      <c r="U405" s="371">
        <v>0.33300000000000002</v>
      </c>
      <c r="V405" s="371">
        <v>7.0000000000000001E-3</v>
      </c>
      <c r="W405" s="371">
        <v>2.0000000000000004E-2</v>
      </c>
      <c r="X405" s="136">
        <v>0</v>
      </c>
      <c r="Y405" s="136">
        <v>0</v>
      </c>
      <c r="Z405" s="136">
        <v>0</v>
      </c>
      <c r="AA405" s="135"/>
      <c r="AB405" s="136">
        <v>0</v>
      </c>
      <c r="AC405" s="136">
        <v>0</v>
      </c>
      <c r="AD405" s="136">
        <v>0</v>
      </c>
      <c r="AE405" s="136">
        <v>0</v>
      </c>
      <c r="AF405" s="465">
        <v>2014</v>
      </c>
      <c r="AG405" s="136">
        <v>0</v>
      </c>
      <c r="AH405" s="136" t="s">
        <v>718</v>
      </c>
      <c r="AI405" s="136" t="s">
        <v>719</v>
      </c>
      <c r="AJ405" s="136">
        <v>0.121</v>
      </c>
      <c r="AK405" s="136">
        <v>0</v>
      </c>
      <c r="AL405" s="167"/>
    </row>
    <row r="406" spans="1:38" s="48" customFormat="1" ht="37.5" customHeight="1" outlineLevel="1" x14ac:dyDescent="0.25">
      <c r="A406" s="122" t="s">
        <v>363</v>
      </c>
      <c r="B406" s="47">
        <v>2.2000000000000002</v>
      </c>
      <c r="C406" s="165" t="s">
        <v>743</v>
      </c>
      <c r="D406" s="152">
        <v>0</v>
      </c>
      <c r="E406" s="371">
        <v>0</v>
      </c>
      <c r="F406" s="371">
        <v>0</v>
      </c>
      <c r="G406" s="371">
        <v>0</v>
      </c>
      <c r="H406" s="371">
        <v>0</v>
      </c>
      <c r="I406" s="152">
        <v>0</v>
      </c>
      <c r="J406" s="371">
        <v>0</v>
      </c>
      <c r="K406" s="371">
        <v>0</v>
      </c>
      <c r="L406" s="371">
        <v>0</v>
      </c>
      <c r="M406" s="371">
        <v>0</v>
      </c>
      <c r="N406" s="152">
        <v>0</v>
      </c>
      <c r="O406" s="152">
        <v>0</v>
      </c>
      <c r="P406" s="152">
        <v>0</v>
      </c>
      <c r="Q406" s="152">
        <v>0</v>
      </c>
      <c r="R406" s="152">
        <v>0</v>
      </c>
      <c r="S406" s="152">
        <v>0.20599999999999999</v>
      </c>
      <c r="T406" s="371">
        <v>0</v>
      </c>
      <c r="U406" s="371">
        <v>0.183</v>
      </c>
      <c r="V406" s="371">
        <v>0</v>
      </c>
      <c r="W406" s="371">
        <v>2.2999999999999993E-2</v>
      </c>
      <c r="X406" s="136">
        <v>0</v>
      </c>
      <c r="Y406" s="136">
        <v>0</v>
      </c>
      <c r="Z406" s="136">
        <v>0</v>
      </c>
      <c r="AA406" s="135"/>
      <c r="AB406" s="136">
        <v>0</v>
      </c>
      <c r="AC406" s="136">
        <v>0</v>
      </c>
      <c r="AD406" s="136">
        <v>0</v>
      </c>
      <c r="AE406" s="136">
        <v>0</v>
      </c>
      <c r="AF406" s="465">
        <v>2014</v>
      </c>
      <c r="AG406" s="136">
        <v>0</v>
      </c>
      <c r="AH406" s="136" t="s">
        <v>718</v>
      </c>
      <c r="AI406" s="136" t="s">
        <v>719</v>
      </c>
      <c r="AJ406" s="136">
        <v>0.46</v>
      </c>
      <c r="AK406" s="136">
        <v>0</v>
      </c>
      <c r="AL406" s="167"/>
    </row>
    <row r="407" spans="1:38" s="48" customFormat="1" ht="37.5" customHeight="1" outlineLevel="1" x14ac:dyDescent="0.25">
      <c r="A407" s="122" t="s">
        <v>363</v>
      </c>
      <c r="B407" s="47">
        <v>2.2000000000000002</v>
      </c>
      <c r="C407" s="165" t="s">
        <v>747</v>
      </c>
      <c r="D407" s="152">
        <v>0</v>
      </c>
      <c r="E407" s="371">
        <v>0</v>
      </c>
      <c r="F407" s="371">
        <v>0</v>
      </c>
      <c r="G407" s="371">
        <v>0</v>
      </c>
      <c r="H407" s="371">
        <v>0</v>
      </c>
      <c r="I407" s="152">
        <v>0</v>
      </c>
      <c r="J407" s="371">
        <v>0</v>
      </c>
      <c r="K407" s="371">
        <v>0</v>
      </c>
      <c r="L407" s="371">
        <v>0</v>
      </c>
      <c r="M407" s="371">
        <v>0</v>
      </c>
      <c r="N407" s="152">
        <v>0</v>
      </c>
      <c r="O407" s="152">
        <v>0</v>
      </c>
      <c r="P407" s="152">
        <v>0</v>
      </c>
      <c r="Q407" s="152">
        <v>0</v>
      </c>
      <c r="R407" s="152">
        <v>0</v>
      </c>
      <c r="S407" s="152">
        <v>0.246</v>
      </c>
      <c r="T407" s="371">
        <v>0</v>
      </c>
      <c r="U407" s="371">
        <v>0</v>
      </c>
      <c r="V407" s="371">
        <v>0.17699999999999999</v>
      </c>
      <c r="W407" s="371">
        <v>6.9000000000000006E-2</v>
      </c>
      <c r="X407" s="136">
        <v>0</v>
      </c>
      <c r="Y407" s="136">
        <v>0</v>
      </c>
      <c r="Z407" s="136">
        <v>0.1</v>
      </c>
      <c r="AA407" s="135"/>
      <c r="AB407" s="136">
        <v>0</v>
      </c>
      <c r="AC407" s="136">
        <v>0</v>
      </c>
      <c r="AD407" s="136" t="s">
        <v>717</v>
      </c>
      <c r="AE407" s="136">
        <v>0.1</v>
      </c>
      <c r="AF407" s="465">
        <v>2014</v>
      </c>
      <c r="AG407" s="136">
        <v>0</v>
      </c>
      <c r="AH407" s="136" t="s">
        <v>718</v>
      </c>
      <c r="AI407" s="136" t="s">
        <v>719</v>
      </c>
      <c r="AJ407" s="136">
        <v>0.12</v>
      </c>
      <c r="AK407" s="136">
        <v>0</v>
      </c>
      <c r="AL407" s="167"/>
    </row>
    <row r="408" spans="1:38" s="48" customFormat="1" ht="37.5" customHeight="1" outlineLevel="1" x14ac:dyDescent="0.25">
      <c r="A408" s="122" t="s">
        <v>363</v>
      </c>
      <c r="B408" s="47">
        <v>2.2000000000000002</v>
      </c>
      <c r="C408" s="165" t="s">
        <v>748</v>
      </c>
      <c r="D408" s="152">
        <v>0</v>
      </c>
      <c r="E408" s="371">
        <v>0</v>
      </c>
      <c r="F408" s="371">
        <v>0</v>
      </c>
      <c r="G408" s="371">
        <v>0</v>
      </c>
      <c r="H408" s="371">
        <v>0</v>
      </c>
      <c r="I408" s="152">
        <v>0</v>
      </c>
      <c r="J408" s="371">
        <v>0</v>
      </c>
      <c r="K408" s="371">
        <v>0</v>
      </c>
      <c r="L408" s="371">
        <v>0</v>
      </c>
      <c r="M408" s="371">
        <v>0</v>
      </c>
      <c r="N408" s="152">
        <v>0</v>
      </c>
      <c r="O408" s="152">
        <v>0</v>
      </c>
      <c r="P408" s="152">
        <v>0</v>
      </c>
      <c r="Q408" s="152">
        <v>0</v>
      </c>
      <c r="R408" s="152">
        <v>0</v>
      </c>
      <c r="S408" s="152">
        <v>0.40899999999999997</v>
      </c>
      <c r="T408" s="371">
        <v>0</v>
      </c>
      <c r="U408" s="371">
        <v>0.32300000000000001</v>
      </c>
      <c r="V408" s="371">
        <v>0</v>
      </c>
      <c r="W408" s="371">
        <v>8.5999999999999965E-2</v>
      </c>
      <c r="X408" s="136">
        <v>0</v>
      </c>
      <c r="Y408" s="136">
        <v>0</v>
      </c>
      <c r="Z408" s="136">
        <v>0</v>
      </c>
      <c r="AA408" s="135"/>
      <c r="AB408" s="136">
        <v>0</v>
      </c>
      <c r="AC408" s="136">
        <v>0</v>
      </c>
      <c r="AD408" s="136">
        <v>0</v>
      </c>
      <c r="AE408" s="136">
        <v>0</v>
      </c>
      <c r="AF408" s="465">
        <v>0</v>
      </c>
      <c r="AG408" s="136">
        <v>0</v>
      </c>
      <c r="AH408" s="136">
        <v>0</v>
      </c>
      <c r="AI408" s="136">
        <v>0</v>
      </c>
      <c r="AJ408" s="136">
        <v>0</v>
      </c>
      <c r="AK408" s="136">
        <v>0</v>
      </c>
      <c r="AL408" s="167"/>
    </row>
    <row r="409" spans="1:38" s="48" customFormat="1" ht="37.5" customHeight="1" outlineLevel="1" x14ac:dyDescent="0.25">
      <c r="A409" s="122" t="s">
        <v>363</v>
      </c>
      <c r="B409" s="47">
        <v>2.2000000000000002</v>
      </c>
      <c r="C409" s="165" t="s">
        <v>749</v>
      </c>
      <c r="D409" s="152">
        <v>0</v>
      </c>
      <c r="E409" s="371">
        <v>0</v>
      </c>
      <c r="F409" s="371">
        <v>0</v>
      </c>
      <c r="G409" s="371">
        <v>0</v>
      </c>
      <c r="H409" s="371">
        <v>0</v>
      </c>
      <c r="I409" s="152">
        <v>2.5217649999999998</v>
      </c>
      <c r="J409" s="371">
        <v>0</v>
      </c>
      <c r="K409" s="371">
        <v>0</v>
      </c>
      <c r="L409" s="371">
        <v>2.5217649999999998</v>
      </c>
      <c r="M409" s="371">
        <v>0</v>
      </c>
      <c r="N409" s="152">
        <v>2.5217649999999998</v>
      </c>
      <c r="O409" s="152">
        <v>0</v>
      </c>
      <c r="P409" s="152">
        <v>0</v>
      </c>
      <c r="Q409" s="152">
        <v>2.5217649999999998</v>
      </c>
      <c r="R409" s="152">
        <v>0</v>
      </c>
      <c r="S409" s="152">
        <v>0.621</v>
      </c>
      <c r="T409" s="371">
        <v>0</v>
      </c>
      <c r="U409" s="371">
        <v>0.245</v>
      </c>
      <c r="V409" s="371">
        <v>0.186</v>
      </c>
      <c r="W409" s="371">
        <v>0.19</v>
      </c>
      <c r="X409" s="136">
        <v>0</v>
      </c>
      <c r="Y409" s="136">
        <v>0</v>
      </c>
      <c r="Z409" s="136">
        <v>0</v>
      </c>
      <c r="AA409" s="135"/>
      <c r="AB409" s="136">
        <v>0</v>
      </c>
      <c r="AC409" s="136">
        <v>0</v>
      </c>
      <c r="AD409" s="136">
        <v>0</v>
      </c>
      <c r="AE409" s="136">
        <v>0</v>
      </c>
      <c r="AF409" s="465">
        <v>2014</v>
      </c>
      <c r="AG409" s="136">
        <v>0</v>
      </c>
      <c r="AH409" s="136" t="s">
        <v>718</v>
      </c>
      <c r="AI409" s="136" t="s">
        <v>719</v>
      </c>
      <c r="AJ409" s="136">
        <v>0.44</v>
      </c>
      <c r="AK409" s="136">
        <v>0</v>
      </c>
      <c r="AL409" s="167"/>
    </row>
    <row r="410" spans="1:38" s="48" customFormat="1" ht="37.5" customHeight="1" outlineLevel="1" x14ac:dyDescent="0.25">
      <c r="A410" s="122" t="s">
        <v>363</v>
      </c>
      <c r="B410" s="47">
        <v>2.2000000000000002</v>
      </c>
      <c r="C410" s="165" t="s">
        <v>750</v>
      </c>
      <c r="D410" s="152">
        <v>0</v>
      </c>
      <c r="E410" s="371">
        <v>0</v>
      </c>
      <c r="F410" s="371">
        <v>0</v>
      </c>
      <c r="G410" s="371">
        <v>0</v>
      </c>
      <c r="H410" s="371">
        <v>0</v>
      </c>
      <c r="I410" s="152">
        <v>0.37248999999999999</v>
      </c>
      <c r="J410" s="371">
        <v>0</v>
      </c>
      <c r="K410" s="371">
        <v>0</v>
      </c>
      <c r="L410" s="371">
        <v>0.37248999999999999</v>
      </c>
      <c r="M410" s="371">
        <v>0</v>
      </c>
      <c r="N410" s="152">
        <v>0.37248999999999999</v>
      </c>
      <c r="O410" s="152">
        <v>0</v>
      </c>
      <c r="P410" s="152">
        <v>0</v>
      </c>
      <c r="Q410" s="152">
        <v>0.37248999999999999</v>
      </c>
      <c r="R410" s="152">
        <v>0</v>
      </c>
      <c r="S410" s="152">
        <v>1.224</v>
      </c>
      <c r="T410" s="371">
        <v>0</v>
      </c>
      <c r="U410" s="371">
        <v>0.252</v>
      </c>
      <c r="V410" s="371">
        <v>0.22600000000000001</v>
      </c>
      <c r="W410" s="371">
        <v>0.746</v>
      </c>
      <c r="X410" s="136">
        <v>0</v>
      </c>
      <c r="Y410" s="136">
        <v>0</v>
      </c>
      <c r="Z410" s="136">
        <v>0.16</v>
      </c>
      <c r="AA410" s="135"/>
      <c r="AB410" s="136">
        <v>0</v>
      </c>
      <c r="AC410" s="136">
        <v>0</v>
      </c>
      <c r="AD410" s="136" t="s">
        <v>717</v>
      </c>
      <c r="AE410" s="136">
        <v>0.16</v>
      </c>
      <c r="AF410" s="465">
        <v>2014</v>
      </c>
      <c r="AG410" s="136">
        <v>0</v>
      </c>
      <c r="AH410" s="136" t="s">
        <v>718</v>
      </c>
      <c r="AI410" s="136" t="s">
        <v>719</v>
      </c>
      <c r="AJ410" s="136">
        <v>0.11</v>
      </c>
      <c r="AK410" s="136">
        <v>0</v>
      </c>
      <c r="AL410" s="167"/>
    </row>
    <row r="411" spans="1:38" s="48" customFormat="1" ht="37.5" customHeight="1" outlineLevel="1" x14ac:dyDescent="0.25">
      <c r="A411" s="122" t="s">
        <v>363</v>
      </c>
      <c r="B411" s="47">
        <v>2.2000000000000002</v>
      </c>
      <c r="C411" s="165" t="s">
        <v>752</v>
      </c>
      <c r="D411" s="152">
        <v>0</v>
      </c>
      <c r="E411" s="371">
        <v>0</v>
      </c>
      <c r="F411" s="371">
        <v>0</v>
      </c>
      <c r="G411" s="371">
        <v>0</v>
      </c>
      <c r="H411" s="371">
        <v>0</v>
      </c>
      <c r="I411" s="152">
        <v>0</v>
      </c>
      <c r="J411" s="371">
        <v>0</v>
      </c>
      <c r="K411" s="371">
        <v>0</v>
      </c>
      <c r="L411" s="371">
        <v>0</v>
      </c>
      <c r="M411" s="371">
        <v>0</v>
      </c>
      <c r="N411" s="152">
        <v>0</v>
      </c>
      <c r="O411" s="152">
        <v>0</v>
      </c>
      <c r="P411" s="152">
        <v>0</v>
      </c>
      <c r="Q411" s="152">
        <v>0</v>
      </c>
      <c r="R411" s="152">
        <v>0</v>
      </c>
      <c r="S411" s="152">
        <v>0.108</v>
      </c>
      <c r="T411" s="371">
        <v>0.106</v>
      </c>
      <c r="U411" s="371">
        <v>0</v>
      </c>
      <c r="V411" s="371">
        <v>0</v>
      </c>
      <c r="W411" s="371">
        <v>2.0000000000000018E-3</v>
      </c>
      <c r="X411" s="136">
        <v>0</v>
      </c>
      <c r="Y411" s="136">
        <v>0</v>
      </c>
      <c r="Z411" s="136">
        <v>0</v>
      </c>
      <c r="AA411" s="135"/>
      <c r="AB411" s="136">
        <v>0</v>
      </c>
      <c r="AC411" s="136">
        <v>0</v>
      </c>
      <c r="AD411" s="136">
        <v>0</v>
      </c>
      <c r="AE411" s="136">
        <v>0</v>
      </c>
      <c r="AF411" s="465">
        <v>0</v>
      </c>
      <c r="AG411" s="136">
        <v>0</v>
      </c>
      <c r="AH411" s="136">
        <v>0</v>
      </c>
      <c r="AI411" s="136">
        <v>0</v>
      </c>
      <c r="AJ411" s="136">
        <v>0</v>
      </c>
      <c r="AK411" s="136">
        <v>0</v>
      </c>
      <c r="AL411" s="167"/>
    </row>
    <row r="412" spans="1:38" s="48" customFormat="1" ht="37.5" customHeight="1" outlineLevel="1" x14ac:dyDescent="0.25">
      <c r="A412" s="122" t="s">
        <v>363</v>
      </c>
      <c r="B412" s="47">
        <v>2.2000000000000002</v>
      </c>
      <c r="C412" s="165" t="s">
        <v>760</v>
      </c>
      <c r="D412" s="152">
        <v>0</v>
      </c>
      <c r="E412" s="371">
        <v>0</v>
      </c>
      <c r="F412" s="371">
        <v>0</v>
      </c>
      <c r="G412" s="371">
        <v>0</v>
      </c>
      <c r="H412" s="371">
        <v>0</v>
      </c>
      <c r="I412" s="152">
        <v>0</v>
      </c>
      <c r="J412" s="371">
        <v>0</v>
      </c>
      <c r="K412" s="371">
        <v>0</v>
      </c>
      <c r="L412" s="371">
        <v>0</v>
      </c>
      <c r="M412" s="371">
        <v>0</v>
      </c>
      <c r="N412" s="152">
        <v>0</v>
      </c>
      <c r="O412" s="152">
        <v>0</v>
      </c>
      <c r="P412" s="152">
        <v>0</v>
      </c>
      <c r="Q412" s="152">
        <v>0</v>
      </c>
      <c r="R412" s="152">
        <v>0</v>
      </c>
      <c r="S412" s="152">
        <v>0.46100000000000002</v>
      </c>
      <c r="T412" s="371">
        <v>0</v>
      </c>
      <c r="U412" s="371">
        <v>7.4999999999999997E-2</v>
      </c>
      <c r="V412" s="371">
        <v>0.30099999999999999</v>
      </c>
      <c r="W412" s="371">
        <v>8.500000000000002E-2</v>
      </c>
      <c r="X412" s="136">
        <v>0</v>
      </c>
      <c r="Y412" s="136">
        <v>0</v>
      </c>
      <c r="Z412" s="136">
        <v>0.1</v>
      </c>
      <c r="AA412" s="135"/>
      <c r="AB412" s="136">
        <v>0</v>
      </c>
      <c r="AC412" s="136">
        <v>0</v>
      </c>
      <c r="AD412" s="136" t="s">
        <v>717</v>
      </c>
      <c r="AE412" s="136">
        <v>0.1</v>
      </c>
      <c r="AF412" s="465">
        <v>2014</v>
      </c>
      <c r="AG412" s="136">
        <v>0</v>
      </c>
      <c r="AH412" s="136" t="s">
        <v>718</v>
      </c>
      <c r="AI412" s="136" t="s">
        <v>759</v>
      </c>
      <c r="AJ412" s="136">
        <v>0.46500000000000002</v>
      </c>
      <c r="AK412" s="136">
        <v>0</v>
      </c>
      <c r="AL412" s="167"/>
    </row>
    <row r="413" spans="1:38" s="48" customFormat="1" ht="37.5" customHeight="1" outlineLevel="1" x14ac:dyDescent="0.25">
      <c r="A413" s="122" t="s">
        <v>363</v>
      </c>
      <c r="B413" s="47">
        <v>2.2000000000000002</v>
      </c>
      <c r="C413" s="165" t="s">
        <v>1023</v>
      </c>
      <c r="D413" s="152">
        <v>0</v>
      </c>
      <c r="E413" s="371">
        <v>0</v>
      </c>
      <c r="F413" s="371">
        <v>0</v>
      </c>
      <c r="G413" s="371">
        <v>0</v>
      </c>
      <c r="H413" s="371">
        <v>0</v>
      </c>
      <c r="I413" s="152">
        <v>0</v>
      </c>
      <c r="J413" s="371">
        <v>0</v>
      </c>
      <c r="K413" s="371">
        <v>0</v>
      </c>
      <c r="L413" s="371">
        <v>0</v>
      </c>
      <c r="M413" s="371">
        <v>0</v>
      </c>
      <c r="N413" s="152">
        <v>0</v>
      </c>
      <c r="O413" s="152">
        <v>0</v>
      </c>
      <c r="P413" s="152">
        <v>0</v>
      </c>
      <c r="Q413" s="152">
        <v>0</v>
      </c>
      <c r="R413" s="152">
        <v>0</v>
      </c>
      <c r="S413" s="152">
        <v>1.2529999999999999</v>
      </c>
      <c r="T413" s="371">
        <v>0.29199999999999998</v>
      </c>
      <c r="U413" s="371">
        <v>0.89</v>
      </c>
      <c r="V413" s="371">
        <v>0</v>
      </c>
      <c r="W413" s="371">
        <v>7.0999999999999897E-2</v>
      </c>
      <c r="X413" s="136">
        <v>0</v>
      </c>
      <c r="Y413" s="136">
        <v>0</v>
      </c>
      <c r="Z413" s="136">
        <v>0</v>
      </c>
      <c r="AA413" s="135"/>
      <c r="AB413" s="136">
        <v>0</v>
      </c>
      <c r="AC413" s="136">
        <v>0</v>
      </c>
      <c r="AD413" s="136">
        <v>0</v>
      </c>
      <c r="AE413" s="136">
        <v>0</v>
      </c>
      <c r="AF413" s="465">
        <v>2014</v>
      </c>
      <c r="AG413" s="136">
        <v>0</v>
      </c>
      <c r="AH413" s="136" t="s">
        <v>718</v>
      </c>
      <c r="AI413" s="136" t="s">
        <v>719</v>
      </c>
      <c r="AJ413" s="136">
        <v>0.88</v>
      </c>
      <c r="AK413" s="136">
        <v>0</v>
      </c>
      <c r="AL413" s="167"/>
    </row>
    <row r="414" spans="1:38" s="48" customFormat="1" ht="37.5" customHeight="1" outlineLevel="1" x14ac:dyDescent="0.25">
      <c r="A414" s="122" t="s">
        <v>363</v>
      </c>
      <c r="B414" s="47">
        <v>2.2000000000000002</v>
      </c>
      <c r="C414" s="165" t="s">
        <v>1024</v>
      </c>
      <c r="D414" s="152">
        <v>0</v>
      </c>
      <c r="E414" s="371">
        <v>0</v>
      </c>
      <c r="F414" s="371">
        <v>0</v>
      </c>
      <c r="G414" s="371">
        <v>0</v>
      </c>
      <c r="H414" s="371">
        <v>0</v>
      </c>
      <c r="I414" s="152">
        <v>0</v>
      </c>
      <c r="J414" s="371">
        <v>0</v>
      </c>
      <c r="K414" s="371">
        <v>0</v>
      </c>
      <c r="L414" s="371">
        <v>0</v>
      </c>
      <c r="M414" s="371">
        <v>0</v>
      </c>
      <c r="N414" s="152">
        <v>0</v>
      </c>
      <c r="O414" s="152">
        <v>0</v>
      </c>
      <c r="P414" s="152">
        <v>0</v>
      </c>
      <c r="Q414" s="152">
        <v>0</v>
      </c>
      <c r="R414" s="152">
        <v>0</v>
      </c>
      <c r="S414" s="152">
        <v>1.621</v>
      </c>
      <c r="T414" s="371">
        <v>0.14199999999999999</v>
      </c>
      <c r="U414" s="371">
        <v>1.2669999999999999</v>
      </c>
      <c r="V414" s="371">
        <v>0</v>
      </c>
      <c r="W414" s="371">
        <v>0.21200000000000011</v>
      </c>
      <c r="X414" s="136">
        <v>0</v>
      </c>
      <c r="Y414" s="136">
        <v>0</v>
      </c>
      <c r="Z414" s="136">
        <v>0</v>
      </c>
      <c r="AA414" s="135"/>
      <c r="AB414" s="136">
        <v>0</v>
      </c>
      <c r="AC414" s="136">
        <v>0</v>
      </c>
      <c r="AD414" s="136">
        <v>0</v>
      </c>
      <c r="AE414" s="136">
        <v>0</v>
      </c>
      <c r="AF414" s="465">
        <v>0</v>
      </c>
      <c r="AG414" s="136">
        <v>0</v>
      </c>
      <c r="AH414" s="136">
        <v>0</v>
      </c>
      <c r="AI414" s="136">
        <v>0</v>
      </c>
      <c r="AJ414" s="136">
        <v>0</v>
      </c>
      <c r="AK414" s="136">
        <v>0</v>
      </c>
      <c r="AL414" s="167"/>
    </row>
    <row r="415" spans="1:38" s="48" customFormat="1" ht="37.5" customHeight="1" outlineLevel="1" x14ac:dyDescent="0.25">
      <c r="A415" s="122" t="s">
        <v>363</v>
      </c>
      <c r="B415" s="47">
        <v>2.2000000000000002</v>
      </c>
      <c r="C415" s="165" t="s">
        <v>1025</v>
      </c>
      <c r="D415" s="152">
        <v>0</v>
      </c>
      <c r="E415" s="371">
        <v>0</v>
      </c>
      <c r="F415" s="371">
        <v>0</v>
      </c>
      <c r="G415" s="371">
        <v>0</v>
      </c>
      <c r="H415" s="371">
        <v>0</v>
      </c>
      <c r="I415" s="152">
        <v>0</v>
      </c>
      <c r="J415" s="371">
        <v>0</v>
      </c>
      <c r="K415" s="371">
        <v>0</v>
      </c>
      <c r="L415" s="371">
        <v>0</v>
      </c>
      <c r="M415" s="371">
        <v>0</v>
      </c>
      <c r="N415" s="152">
        <v>0</v>
      </c>
      <c r="O415" s="152">
        <v>0</v>
      </c>
      <c r="P415" s="152">
        <v>0</v>
      </c>
      <c r="Q415" s="152">
        <v>0</v>
      </c>
      <c r="R415" s="152">
        <v>0</v>
      </c>
      <c r="S415" s="152">
        <v>1.8149999999999999</v>
      </c>
      <c r="T415" s="371">
        <v>0.111</v>
      </c>
      <c r="U415" s="371">
        <v>1.4730000000000001</v>
      </c>
      <c r="V415" s="371">
        <v>0</v>
      </c>
      <c r="W415" s="371">
        <v>0.23099999999999987</v>
      </c>
      <c r="X415" s="136">
        <v>0</v>
      </c>
      <c r="Y415" s="136">
        <v>0</v>
      </c>
      <c r="Z415" s="136">
        <v>0.16</v>
      </c>
      <c r="AA415" s="135"/>
      <c r="AB415" s="136">
        <v>0</v>
      </c>
      <c r="AC415" s="136">
        <v>0</v>
      </c>
      <c r="AD415" s="136">
        <v>0</v>
      </c>
      <c r="AE415" s="136">
        <v>0.16</v>
      </c>
      <c r="AF415" s="465">
        <v>2014</v>
      </c>
      <c r="AG415" s="136">
        <v>0</v>
      </c>
      <c r="AH415" s="136" t="s">
        <v>718</v>
      </c>
      <c r="AI415" s="136" t="s">
        <v>719</v>
      </c>
      <c r="AJ415" s="136">
        <v>1.345</v>
      </c>
      <c r="AK415" s="136">
        <v>0</v>
      </c>
      <c r="AL415" s="167"/>
    </row>
    <row r="416" spans="1:38" s="48" customFormat="1" ht="37.5" customHeight="1" outlineLevel="1" x14ac:dyDescent="0.25">
      <c r="A416" s="122" t="s">
        <v>363</v>
      </c>
      <c r="B416" s="47">
        <v>2.2000000000000002</v>
      </c>
      <c r="C416" s="165" t="s">
        <v>1026</v>
      </c>
      <c r="D416" s="152">
        <v>0</v>
      </c>
      <c r="E416" s="371">
        <v>0</v>
      </c>
      <c r="F416" s="371">
        <v>0</v>
      </c>
      <c r="G416" s="371">
        <v>0</v>
      </c>
      <c r="H416" s="371">
        <v>0</v>
      </c>
      <c r="I416" s="152">
        <v>0</v>
      </c>
      <c r="J416" s="371">
        <v>0</v>
      </c>
      <c r="K416" s="371">
        <v>0</v>
      </c>
      <c r="L416" s="371">
        <v>0</v>
      </c>
      <c r="M416" s="371">
        <v>0</v>
      </c>
      <c r="N416" s="152">
        <v>0</v>
      </c>
      <c r="O416" s="152">
        <v>0</v>
      </c>
      <c r="P416" s="152">
        <v>0</v>
      </c>
      <c r="Q416" s="152">
        <v>0</v>
      </c>
      <c r="R416" s="152">
        <v>0</v>
      </c>
      <c r="S416" s="152">
        <v>1.9279999999999999</v>
      </c>
      <c r="T416" s="371">
        <v>0.10199999999999999</v>
      </c>
      <c r="U416" s="371">
        <v>1.58</v>
      </c>
      <c r="V416" s="371">
        <v>0</v>
      </c>
      <c r="W416" s="371">
        <v>0.24599999999999989</v>
      </c>
      <c r="X416" s="136">
        <v>0</v>
      </c>
      <c r="Y416" s="136">
        <v>0</v>
      </c>
      <c r="Z416" s="136">
        <v>0.16</v>
      </c>
      <c r="AA416" s="135"/>
      <c r="AB416" s="136">
        <v>0</v>
      </c>
      <c r="AC416" s="136">
        <v>0</v>
      </c>
      <c r="AD416" s="136" t="s">
        <v>717</v>
      </c>
      <c r="AE416" s="136">
        <v>0.16</v>
      </c>
      <c r="AF416" s="465">
        <v>2014</v>
      </c>
      <c r="AG416" s="136">
        <v>0</v>
      </c>
      <c r="AH416" s="136" t="s">
        <v>718</v>
      </c>
      <c r="AI416" s="136" t="s">
        <v>719</v>
      </c>
      <c r="AJ416" s="136">
        <v>1.48</v>
      </c>
      <c r="AK416" s="136">
        <v>0</v>
      </c>
      <c r="AL416" s="167"/>
    </row>
    <row r="417" spans="1:38" s="48" customFormat="1" ht="37.5" customHeight="1" outlineLevel="1" x14ac:dyDescent="0.25">
      <c r="A417" s="122" t="s">
        <v>363</v>
      </c>
      <c r="B417" s="47">
        <v>2.2000000000000002</v>
      </c>
      <c r="C417" s="165" t="s">
        <v>1027</v>
      </c>
      <c r="D417" s="152">
        <v>0</v>
      </c>
      <c r="E417" s="371">
        <v>0</v>
      </c>
      <c r="F417" s="371">
        <v>0</v>
      </c>
      <c r="G417" s="371">
        <v>0</v>
      </c>
      <c r="H417" s="371">
        <v>0</v>
      </c>
      <c r="I417" s="152">
        <v>0</v>
      </c>
      <c r="J417" s="371">
        <v>0</v>
      </c>
      <c r="K417" s="371">
        <v>0</v>
      </c>
      <c r="L417" s="371">
        <v>0</v>
      </c>
      <c r="M417" s="371">
        <v>0</v>
      </c>
      <c r="N417" s="152">
        <v>0</v>
      </c>
      <c r="O417" s="152">
        <v>0</v>
      </c>
      <c r="P417" s="152">
        <v>0</v>
      </c>
      <c r="Q417" s="152">
        <v>0</v>
      </c>
      <c r="R417" s="152">
        <v>0</v>
      </c>
      <c r="S417" s="152">
        <v>0.52900000000000003</v>
      </c>
      <c r="T417" s="371">
        <v>4.1000000000000002E-2</v>
      </c>
      <c r="U417" s="371">
        <v>0.41399999999999998</v>
      </c>
      <c r="V417" s="371">
        <v>0</v>
      </c>
      <c r="W417" s="371">
        <v>7.4000000000000038E-2</v>
      </c>
      <c r="X417" s="136">
        <v>0</v>
      </c>
      <c r="Y417" s="136">
        <v>0</v>
      </c>
      <c r="Z417" s="136">
        <v>0.16</v>
      </c>
      <c r="AA417" s="135"/>
      <c r="AB417" s="136">
        <v>0</v>
      </c>
      <c r="AC417" s="136">
        <v>0</v>
      </c>
      <c r="AD417" s="136" t="s">
        <v>717</v>
      </c>
      <c r="AE417" s="136">
        <v>0.16</v>
      </c>
      <c r="AF417" s="465">
        <v>2014</v>
      </c>
      <c r="AG417" s="136">
        <v>0</v>
      </c>
      <c r="AH417" s="136" t="s">
        <v>718</v>
      </c>
      <c r="AI417" s="136" t="s">
        <v>719</v>
      </c>
      <c r="AJ417" s="136">
        <v>0.04</v>
      </c>
      <c r="AK417" s="136">
        <v>0</v>
      </c>
      <c r="AL417" s="167"/>
    </row>
    <row r="418" spans="1:38" s="48" customFormat="1" ht="37.5" customHeight="1" outlineLevel="1" x14ac:dyDescent="0.25">
      <c r="A418" s="122" t="s">
        <v>363</v>
      </c>
      <c r="B418" s="47">
        <v>2.2000000000000002</v>
      </c>
      <c r="C418" s="165" t="s">
        <v>1028</v>
      </c>
      <c r="D418" s="152">
        <v>0</v>
      </c>
      <c r="E418" s="371">
        <v>0</v>
      </c>
      <c r="F418" s="371">
        <v>0</v>
      </c>
      <c r="G418" s="371">
        <v>0</v>
      </c>
      <c r="H418" s="371">
        <v>0</v>
      </c>
      <c r="I418" s="152">
        <v>0</v>
      </c>
      <c r="J418" s="371">
        <v>0</v>
      </c>
      <c r="K418" s="371">
        <v>0</v>
      </c>
      <c r="L418" s="371">
        <v>0</v>
      </c>
      <c r="M418" s="371">
        <v>0</v>
      </c>
      <c r="N418" s="152">
        <v>0</v>
      </c>
      <c r="O418" s="152">
        <v>0</v>
      </c>
      <c r="P418" s="152">
        <v>0</v>
      </c>
      <c r="Q418" s="152">
        <v>0</v>
      </c>
      <c r="R418" s="152">
        <v>0</v>
      </c>
      <c r="S418" s="152">
        <v>1.1180000000000001</v>
      </c>
      <c r="T418" s="371">
        <v>9.6000000000000002E-2</v>
      </c>
      <c r="U418" s="371">
        <v>0.88400000000000001</v>
      </c>
      <c r="V418" s="371">
        <v>0</v>
      </c>
      <c r="W418" s="371">
        <v>0.13800000000000009</v>
      </c>
      <c r="X418" s="136">
        <v>0</v>
      </c>
      <c r="Y418" s="136">
        <v>0</v>
      </c>
      <c r="Z418" s="136">
        <v>0</v>
      </c>
      <c r="AA418" s="135"/>
      <c r="AB418" s="136">
        <v>0</v>
      </c>
      <c r="AC418" s="136">
        <v>0</v>
      </c>
      <c r="AD418" s="136" t="s">
        <v>717</v>
      </c>
      <c r="AE418" s="136">
        <v>0</v>
      </c>
      <c r="AF418" s="465">
        <v>2014</v>
      </c>
      <c r="AG418" s="136">
        <v>0</v>
      </c>
      <c r="AH418" s="136" t="s">
        <v>718</v>
      </c>
      <c r="AI418" s="136" t="s">
        <v>719</v>
      </c>
      <c r="AJ418" s="136">
        <v>1.008</v>
      </c>
      <c r="AK418" s="136">
        <v>0</v>
      </c>
      <c r="AL418" s="167"/>
    </row>
    <row r="419" spans="1:38" s="48" customFormat="1" ht="37.5" customHeight="1" outlineLevel="1" x14ac:dyDescent="0.25">
      <c r="A419" s="122" t="s">
        <v>363</v>
      </c>
      <c r="B419" s="47">
        <v>2.2000000000000002</v>
      </c>
      <c r="C419" s="165" t="s">
        <v>770</v>
      </c>
      <c r="D419" s="152">
        <v>0</v>
      </c>
      <c r="E419" s="371">
        <v>0</v>
      </c>
      <c r="F419" s="371">
        <v>0</v>
      </c>
      <c r="G419" s="371">
        <v>0</v>
      </c>
      <c r="H419" s="371">
        <v>0</v>
      </c>
      <c r="I419" s="152">
        <v>4.2200080000000001E-2</v>
      </c>
      <c r="J419" s="371">
        <v>0</v>
      </c>
      <c r="K419" s="371">
        <v>4.2200080000000001E-2</v>
      </c>
      <c r="L419" s="371">
        <v>0</v>
      </c>
      <c r="M419" s="371">
        <v>0</v>
      </c>
      <c r="N419" s="152">
        <v>4.2200080000000001E-2</v>
      </c>
      <c r="O419" s="152">
        <v>0</v>
      </c>
      <c r="P419" s="152">
        <v>4.2200080000000001E-2</v>
      </c>
      <c r="Q419" s="152">
        <v>0</v>
      </c>
      <c r="R419" s="152">
        <v>0</v>
      </c>
      <c r="S419" s="152">
        <v>0.51100000000000001</v>
      </c>
      <c r="T419" s="371">
        <v>0</v>
      </c>
      <c r="U419" s="371">
        <v>0.51100000000000001</v>
      </c>
      <c r="V419" s="371">
        <v>0</v>
      </c>
      <c r="W419" s="371">
        <v>0</v>
      </c>
      <c r="X419" s="136">
        <v>0</v>
      </c>
      <c r="Y419" s="136">
        <v>0</v>
      </c>
      <c r="Z419" s="136">
        <v>0.25</v>
      </c>
      <c r="AA419" s="135"/>
      <c r="AB419" s="136">
        <v>0</v>
      </c>
      <c r="AC419" s="136">
        <v>0</v>
      </c>
      <c r="AD419" s="136" t="s">
        <v>717</v>
      </c>
      <c r="AE419" s="136">
        <v>0.25</v>
      </c>
      <c r="AF419" s="465">
        <v>2014</v>
      </c>
      <c r="AG419" s="136">
        <v>0</v>
      </c>
      <c r="AH419" s="136" t="s">
        <v>718</v>
      </c>
      <c r="AI419" s="136" t="s">
        <v>719</v>
      </c>
      <c r="AJ419" s="136">
        <v>0.105</v>
      </c>
      <c r="AK419" s="136">
        <v>0</v>
      </c>
      <c r="AL419" s="167"/>
    </row>
    <row r="420" spans="1:38" s="48" customFormat="1" ht="37.5" customHeight="1" outlineLevel="1" x14ac:dyDescent="0.25">
      <c r="A420" s="122" t="s">
        <v>363</v>
      </c>
      <c r="B420" s="47">
        <v>2.2000000000000002</v>
      </c>
      <c r="C420" s="165" t="s">
        <v>775</v>
      </c>
      <c r="D420" s="152">
        <v>0</v>
      </c>
      <c r="E420" s="371">
        <v>0</v>
      </c>
      <c r="F420" s="371">
        <v>0</v>
      </c>
      <c r="G420" s="371">
        <v>0</v>
      </c>
      <c r="H420" s="371">
        <v>0</v>
      </c>
      <c r="I420" s="152">
        <v>0</v>
      </c>
      <c r="J420" s="371">
        <v>0</v>
      </c>
      <c r="K420" s="371">
        <v>0</v>
      </c>
      <c r="L420" s="371">
        <v>0</v>
      </c>
      <c r="M420" s="371">
        <v>0</v>
      </c>
      <c r="N420" s="152">
        <v>0</v>
      </c>
      <c r="O420" s="152">
        <v>0</v>
      </c>
      <c r="P420" s="152">
        <v>0</v>
      </c>
      <c r="Q420" s="152">
        <v>0</v>
      </c>
      <c r="R420" s="152">
        <v>0</v>
      </c>
      <c r="S420" s="152">
        <v>0.216</v>
      </c>
      <c r="T420" s="371">
        <v>5.7000000000000002E-2</v>
      </c>
      <c r="U420" s="371">
        <v>2E-3</v>
      </c>
      <c r="V420" s="371">
        <v>9.5000000000000001E-2</v>
      </c>
      <c r="W420" s="371">
        <v>6.1999999999999993E-2</v>
      </c>
      <c r="X420" s="136">
        <v>0</v>
      </c>
      <c r="Y420" s="136">
        <v>0</v>
      </c>
      <c r="Z420" s="136">
        <v>0</v>
      </c>
      <c r="AA420" s="135"/>
      <c r="AB420" s="136">
        <v>0</v>
      </c>
      <c r="AC420" s="136">
        <v>0</v>
      </c>
      <c r="AD420" s="136">
        <v>0</v>
      </c>
      <c r="AE420" s="136">
        <v>0</v>
      </c>
      <c r="AF420" s="465">
        <v>0</v>
      </c>
      <c r="AG420" s="136">
        <v>0</v>
      </c>
      <c r="AH420" s="136">
        <v>0</v>
      </c>
      <c r="AI420" s="136">
        <v>0</v>
      </c>
      <c r="AJ420" s="136">
        <v>0</v>
      </c>
      <c r="AK420" s="136">
        <v>0</v>
      </c>
      <c r="AL420" s="167"/>
    </row>
    <row r="421" spans="1:38" s="48" customFormat="1" ht="37.5" customHeight="1" outlineLevel="1" x14ac:dyDescent="0.25">
      <c r="A421" s="122" t="s">
        <v>363</v>
      </c>
      <c r="B421" s="47">
        <v>2.2000000000000002</v>
      </c>
      <c r="C421" s="165" t="s">
        <v>777</v>
      </c>
      <c r="D421" s="152">
        <v>0</v>
      </c>
      <c r="E421" s="371">
        <v>0</v>
      </c>
      <c r="F421" s="371">
        <v>0</v>
      </c>
      <c r="G421" s="371">
        <v>0</v>
      </c>
      <c r="H421" s="371">
        <v>0</v>
      </c>
      <c r="I421" s="152">
        <v>1.459465</v>
      </c>
      <c r="J421" s="371">
        <v>0</v>
      </c>
      <c r="K421" s="371">
        <v>0</v>
      </c>
      <c r="L421" s="371">
        <v>1.459465</v>
      </c>
      <c r="M421" s="371">
        <v>0</v>
      </c>
      <c r="N421" s="152">
        <v>1.459465</v>
      </c>
      <c r="O421" s="152">
        <v>0</v>
      </c>
      <c r="P421" s="152">
        <v>0</v>
      </c>
      <c r="Q421" s="152">
        <v>1.459465</v>
      </c>
      <c r="R421" s="152">
        <v>0</v>
      </c>
      <c r="S421" s="152">
        <v>0.34499999999999997</v>
      </c>
      <c r="T421" s="371">
        <v>0</v>
      </c>
      <c r="U421" s="371">
        <v>0.32600000000000001</v>
      </c>
      <c r="V421" s="371">
        <v>0</v>
      </c>
      <c r="W421" s="371">
        <v>1.8999999999999961E-2</v>
      </c>
      <c r="X421" s="136">
        <v>0</v>
      </c>
      <c r="Y421" s="136">
        <v>0</v>
      </c>
      <c r="Z421" s="136">
        <v>0.25</v>
      </c>
      <c r="AA421" s="135"/>
      <c r="AB421" s="136">
        <v>0</v>
      </c>
      <c r="AC421" s="136">
        <v>0</v>
      </c>
      <c r="AD421" s="136" t="s">
        <v>717</v>
      </c>
      <c r="AE421" s="136">
        <v>0.25</v>
      </c>
      <c r="AF421" s="465">
        <v>2014</v>
      </c>
      <c r="AG421" s="136">
        <v>0</v>
      </c>
      <c r="AH421" s="136" t="s">
        <v>718</v>
      </c>
      <c r="AI421" s="136" t="s">
        <v>719</v>
      </c>
      <c r="AJ421" s="136">
        <v>0.21199999999999999</v>
      </c>
      <c r="AK421" s="136">
        <v>0</v>
      </c>
      <c r="AL421" s="167"/>
    </row>
    <row r="422" spans="1:38" s="48" customFormat="1" ht="37.5" customHeight="1" outlineLevel="1" x14ac:dyDescent="0.25">
      <c r="A422" s="122" t="s">
        <v>363</v>
      </c>
      <c r="B422" s="47">
        <v>2.2000000000000002</v>
      </c>
      <c r="C422" s="165" t="s">
        <v>778</v>
      </c>
      <c r="D422" s="152">
        <v>0</v>
      </c>
      <c r="E422" s="371">
        <v>0</v>
      </c>
      <c r="F422" s="371">
        <v>0</v>
      </c>
      <c r="G422" s="371">
        <v>0</v>
      </c>
      <c r="H422" s="371">
        <v>0</v>
      </c>
      <c r="I422" s="152">
        <v>0.20691156999999999</v>
      </c>
      <c r="J422" s="371">
        <v>0.20691156999999999</v>
      </c>
      <c r="K422" s="371">
        <v>0</v>
      </c>
      <c r="L422" s="371">
        <v>0</v>
      </c>
      <c r="M422" s="371">
        <v>0</v>
      </c>
      <c r="N422" s="152">
        <v>0.20691156999999999</v>
      </c>
      <c r="O422" s="152">
        <v>0.20691156999999999</v>
      </c>
      <c r="P422" s="152">
        <v>0</v>
      </c>
      <c r="Q422" s="152">
        <v>0</v>
      </c>
      <c r="R422" s="152">
        <v>0</v>
      </c>
      <c r="S422" s="152">
        <v>6.0000000000000001E-3</v>
      </c>
      <c r="T422" s="371">
        <v>0</v>
      </c>
      <c r="U422" s="371">
        <v>5.0000000000000001E-3</v>
      </c>
      <c r="V422" s="371">
        <v>0</v>
      </c>
      <c r="W422" s="371">
        <v>1E-3</v>
      </c>
      <c r="X422" s="136">
        <v>0</v>
      </c>
      <c r="Y422" s="136">
        <v>0</v>
      </c>
      <c r="Z422" s="136">
        <v>2.5000000000000001E-2</v>
      </c>
      <c r="AA422" s="135"/>
      <c r="AB422" s="136">
        <v>0</v>
      </c>
      <c r="AC422" s="136">
        <v>0</v>
      </c>
      <c r="AD422" s="136" t="s">
        <v>717</v>
      </c>
      <c r="AE422" s="136">
        <v>2.5000000000000001E-2</v>
      </c>
      <c r="AF422" s="465">
        <v>2014</v>
      </c>
      <c r="AG422" s="136">
        <v>0</v>
      </c>
      <c r="AH422" s="136" t="s">
        <v>718</v>
      </c>
      <c r="AI422" s="136" t="s">
        <v>719</v>
      </c>
      <c r="AJ422" s="136">
        <v>0.06</v>
      </c>
      <c r="AK422" s="136">
        <v>0</v>
      </c>
      <c r="AL422" s="167"/>
    </row>
    <row r="423" spans="1:38" s="48" customFormat="1" ht="37.5" customHeight="1" outlineLevel="1" x14ac:dyDescent="0.25">
      <c r="A423" s="122" t="s">
        <v>363</v>
      </c>
      <c r="B423" s="47">
        <v>2.2000000000000002</v>
      </c>
      <c r="C423" s="165" t="s">
        <v>781</v>
      </c>
      <c r="D423" s="152">
        <v>0</v>
      </c>
      <c r="E423" s="371">
        <v>0</v>
      </c>
      <c r="F423" s="371">
        <v>0</v>
      </c>
      <c r="G423" s="371">
        <v>0</v>
      </c>
      <c r="H423" s="371">
        <v>0</v>
      </c>
      <c r="I423" s="152">
        <v>0</v>
      </c>
      <c r="J423" s="371">
        <v>0</v>
      </c>
      <c r="K423" s="371">
        <v>0</v>
      </c>
      <c r="L423" s="371">
        <v>0</v>
      </c>
      <c r="M423" s="371">
        <v>0</v>
      </c>
      <c r="N423" s="152">
        <v>0</v>
      </c>
      <c r="O423" s="152">
        <v>0</v>
      </c>
      <c r="P423" s="152">
        <v>0</v>
      </c>
      <c r="Q423" s="152">
        <v>0</v>
      </c>
      <c r="R423" s="152">
        <v>0</v>
      </c>
      <c r="S423" s="152">
        <v>0.64500000000000002</v>
      </c>
      <c r="T423" s="371">
        <v>0</v>
      </c>
      <c r="U423" s="371">
        <v>0.436</v>
      </c>
      <c r="V423" s="371">
        <v>0</v>
      </c>
      <c r="W423" s="371">
        <v>0.20900000000000002</v>
      </c>
      <c r="X423" s="136">
        <v>0</v>
      </c>
      <c r="Y423" s="136">
        <v>0</v>
      </c>
      <c r="Z423" s="136">
        <v>0</v>
      </c>
      <c r="AA423" s="135"/>
      <c r="AB423" s="136">
        <v>0</v>
      </c>
      <c r="AC423" s="136">
        <v>0</v>
      </c>
      <c r="AD423" s="136">
        <v>0</v>
      </c>
      <c r="AE423" s="136">
        <v>0</v>
      </c>
      <c r="AF423" s="465">
        <v>2014</v>
      </c>
      <c r="AG423" s="136">
        <v>0</v>
      </c>
      <c r="AH423" s="136" t="s">
        <v>718</v>
      </c>
      <c r="AI423" s="136" t="s">
        <v>759</v>
      </c>
      <c r="AJ423" s="136">
        <v>0.27</v>
      </c>
      <c r="AK423" s="136">
        <v>0</v>
      </c>
      <c r="AL423" s="167"/>
    </row>
    <row r="424" spans="1:38" s="48" customFormat="1" ht="37.5" customHeight="1" outlineLevel="1" x14ac:dyDescent="0.25">
      <c r="A424" s="122" t="s">
        <v>363</v>
      </c>
      <c r="B424" s="47">
        <v>2.2000000000000002</v>
      </c>
      <c r="C424" s="165" t="s">
        <v>782</v>
      </c>
      <c r="D424" s="152">
        <v>0</v>
      </c>
      <c r="E424" s="371">
        <v>0</v>
      </c>
      <c r="F424" s="371">
        <v>0</v>
      </c>
      <c r="G424" s="371">
        <v>0</v>
      </c>
      <c r="H424" s="371">
        <v>0</v>
      </c>
      <c r="I424" s="152">
        <v>0.83883958000000003</v>
      </c>
      <c r="J424" s="371">
        <v>0</v>
      </c>
      <c r="K424" s="371">
        <v>0.82693338000000005</v>
      </c>
      <c r="L424" s="371">
        <v>0</v>
      </c>
      <c r="M424" s="371">
        <v>1.19062E-2</v>
      </c>
      <c r="N424" s="152">
        <v>0.83883958000000003</v>
      </c>
      <c r="O424" s="152">
        <v>0</v>
      </c>
      <c r="P424" s="152">
        <v>0.82693338000000005</v>
      </c>
      <c r="Q424" s="152">
        <v>0</v>
      </c>
      <c r="R424" s="152">
        <v>1.19062E-2</v>
      </c>
      <c r="S424" s="152">
        <v>0.77800000000000002</v>
      </c>
      <c r="T424" s="371">
        <v>0</v>
      </c>
      <c r="U424" s="371">
        <v>0.70099999999999996</v>
      </c>
      <c r="V424" s="371">
        <v>0</v>
      </c>
      <c r="W424" s="371">
        <v>7.7000000000000068E-2</v>
      </c>
      <c r="X424" s="136">
        <v>0</v>
      </c>
      <c r="Y424" s="136">
        <v>0</v>
      </c>
      <c r="Z424" s="136">
        <v>0.25</v>
      </c>
      <c r="AA424" s="135"/>
      <c r="AB424" s="136">
        <v>0</v>
      </c>
      <c r="AC424" s="136">
        <v>0</v>
      </c>
      <c r="AD424" s="136" t="s">
        <v>717</v>
      </c>
      <c r="AE424" s="136">
        <v>0.25</v>
      </c>
      <c r="AF424" s="465">
        <v>2014</v>
      </c>
      <c r="AG424" s="136">
        <v>0</v>
      </c>
      <c r="AH424" s="136" t="s">
        <v>718</v>
      </c>
      <c r="AI424" s="136" t="s">
        <v>719</v>
      </c>
      <c r="AJ424" s="136">
        <v>0.255</v>
      </c>
      <c r="AK424" s="136">
        <v>0</v>
      </c>
      <c r="AL424" s="167"/>
    </row>
    <row r="425" spans="1:38" s="48" customFormat="1" ht="37.5" customHeight="1" outlineLevel="1" x14ac:dyDescent="0.25">
      <c r="A425" s="122" t="s">
        <v>363</v>
      </c>
      <c r="B425" s="47">
        <v>2.2000000000000002</v>
      </c>
      <c r="C425" s="165" t="s">
        <v>423</v>
      </c>
      <c r="D425" s="152">
        <v>0</v>
      </c>
      <c r="E425" s="371">
        <v>0</v>
      </c>
      <c r="F425" s="371">
        <v>0</v>
      </c>
      <c r="G425" s="371">
        <v>0</v>
      </c>
      <c r="H425" s="371">
        <v>0</v>
      </c>
      <c r="I425" s="152">
        <v>0</v>
      </c>
      <c r="J425" s="371">
        <v>0</v>
      </c>
      <c r="K425" s="371">
        <v>0</v>
      </c>
      <c r="L425" s="371">
        <v>0</v>
      </c>
      <c r="M425" s="371">
        <v>0</v>
      </c>
      <c r="N425" s="152">
        <v>0</v>
      </c>
      <c r="O425" s="152">
        <v>0</v>
      </c>
      <c r="P425" s="152">
        <v>0</v>
      </c>
      <c r="Q425" s="152">
        <v>0</v>
      </c>
      <c r="R425" s="152">
        <v>0</v>
      </c>
      <c r="S425" s="152">
        <v>2E-3</v>
      </c>
      <c r="T425" s="371">
        <v>0</v>
      </c>
      <c r="U425" s="371">
        <v>0</v>
      </c>
      <c r="V425" s="371">
        <v>0</v>
      </c>
      <c r="W425" s="371">
        <v>2E-3</v>
      </c>
      <c r="X425" s="136">
        <v>0</v>
      </c>
      <c r="Y425" s="136">
        <v>0</v>
      </c>
      <c r="Z425" s="136">
        <v>0</v>
      </c>
      <c r="AA425" s="135"/>
      <c r="AB425" s="136">
        <v>0</v>
      </c>
      <c r="AC425" s="136">
        <v>0</v>
      </c>
      <c r="AD425" s="136">
        <v>0</v>
      </c>
      <c r="AE425" s="136">
        <v>0</v>
      </c>
      <c r="AF425" s="465">
        <v>0</v>
      </c>
      <c r="AG425" s="136">
        <v>0</v>
      </c>
      <c r="AH425" s="136">
        <v>0</v>
      </c>
      <c r="AI425" s="136">
        <v>0</v>
      </c>
      <c r="AJ425" s="136">
        <v>0</v>
      </c>
      <c r="AK425" s="136">
        <v>0</v>
      </c>
      <c r="AL425" s="167"/>
    </row>
    <row r="426" spans="1:38" s="48" customFormat="1" ht="37.5" customHeight="1" outlineLevel="1" x14ac:dyDescent="0.25">
      <c r="A426" s="122" t="s">
        <v>363</v>
      </c>
      <c r="B426" s="47">
        <v>2.2000000000000002</v>
      </c>
      <c r="C426" s="165" t="s">
        <v>783</v>
      </c>
      <c r="D426" s="152">
        <v>0</v>
      </c>
      <c r="E426" s="371">
        <v>0</v>
      </c>
      <c r="F426" s="371">
        <v>0</v>
      </c>
      <c r="G426" s="371">
        <v>0</v>
      </c>
      <c r="H426" s="371">
        <v>0</v>
      </c>
      <c r="I426" s="152">
        <v>0</v>
      </c>
      <c r="J426" s="371">
        <v>0</v>
      </c>
      <c r="K426" s="371">
        <v>0</v>
      </c>
      <c r="L426" s="371">
        <v>0</v>
      </c>
      <c r="M426" s="371">
        <v>0</v>
      </c>
      <c r="N426" s="152">
        <v>0</v>
      </c>
      <c r="O426" s="152">
        <v>0</v>
      </c>
      <c r="P426" s="152">
        <v>0</v>
      </c>
      <c r="Q426" s="152">
        <v>0</v>
      </c>
      <c r="R426" s="152">
        <v>0</v>
      </c>
      <c r="S426" s="152">
        <v>0.47899999999999998</v>
      </c>
      <c r="T426" s="371">
        <v>0</v>
      </c>
      <c r="U426" s="371">
        <v>3.9E-2</v>
      </c>
      <c r="V426" s="371">
        <v>0.372</v>
      </c>
      <c r="W426" s="371">
        <v>6.8000000000000005E-2</v>
      </c>
      <c r="X426" s="136">
        <v>0</v>
      </c>
      <c r="Y426" s="136">
        <v>0</v>
      </c>
      <c r="Z426" s="136">
        <v>0.16</v>
      </c>
      <c r="AA426" s="135"/>
      <c r="AB426" s="136">
        <v>0</v>
      </c>
      <c r="AC426" s="136">
        <v>0</v>
      </c>
      <c r="AD426" s="136" t="s">
        <v>717</v>
      </c>
      <c r="AE426" s="136">
        <v>0.16</v>
      </c>
      <c r="AF426" s="465">
        <v>2014</v>
      </c>
      <c r="AG426" s="136">
        <v>0</v>
      </c>
      <c r="AH426" s="136" t="s">
        <v>718</v>
      </c>
      <c r="AI426" s="136" t="s">
        <v>759</v>
      </c>
      <c r="AJ426" s="136">
        <v>3.5000000000000003E-2</v>
      </c>
      <c r="AK426" s="136">
        <v>0</v>
      </c>
      <c r="AL426" s="167"/>
    </row>
    <row r="427" spans="1:38" s="48" customFormat="1" ht="37.5" customHeight="1" outlineLevel="1" x14ac:dyDescent="0.25">
      <c r="A427" s="122" t="s">
        <v>363</v>
      </c>
      <c r="B427" s="47">
        <v>2.2000000000000002</v>
      </c>
      <c r="C427" s="165" t="s">
        <v>1029</v>
      </c>
      <c r="D427" s="152">
        <v>0</v>
      </c>
      <c r="E427" s="371">
        <v>0</v>
      </c>
      <c r="F427" s="371">
        <v>0</v>
      </c>
      <c r="G427" s="371">
        <v>0</v>
      </c>
      <c r="H427" s="371">
        <v>0</v>
      </c>
      <c r="I427" s="152">
        <v>0</v>
      </c>
      <c r="J427" s="371">
        <v>0</v>
      </c>
      <c r="K427" s="371">
        <v>0</v>
      </c>
      <c r="L427" s="371">
        <v>0</v>
      </c>
      <c r="M427" s="371">
        <v>0</v>
      </c>
      <c r="N427" s="152">
        <v>0</v>
      </c>
      <c r="O427" s="152">
        <v>0</v>
      </c>
      <c r="P427" s="152">
        <v>0</v>
      </c>
      <c r="Q427" s="152">
        <v>0</v>
      </c>
      <c r="R427" s="152">
        <v>0</v>
      </c>
      <c r="S427" s="152">
        <v>0.374</v>
      </c>
      <c r="T427" s="371">
        <v>0.374</v>
      </c>
      <c r="U427" s="371">
        <v>0</v>
      </c>
      <c r="V427" s="371">
        <v>0</v>
      </c>
      <c r="W427" s="371">
        <v>0</v>
      </c>
      <c r="X427" s="136">
        <v>0</v>
      </c>
      <c r="Y427" s="136">
        <v>0</v>
      </c>
      <c r="Z427" s="136">
        <v>0</v>
      </c>
      <c r="AA427" s="135"/>
      <c r="AB427" s="136">
        <v>0</v>
      </c>
      <c r="AC427" s="136">
        <v>0</v>
      </c>
      <c r="AD427" s="136">
        <v>0</v>
      </c>
      <c r="AE427" s="136">
        <v>0</v>
      </c>
      <c r="AF427" s="465">
        <v>0</v>
      </c>
      <c r="AG427" s="136">
        <v>0</v>
      </c>
      <c r="AH427" s="136">
        <v>0</v>
      </c>
      <c r="AI427" s="136">
        <v>0</v>
      </c>
      <c r="AJ427" s="136">
        <v>0</v>
      </c>
      <c r="AK427" s="136">
        <v>0</v>
      </c>
      <c r="AL427" s="167"/>
    </row>
    <row r="428" spans="1:38" s="48" customFormat="1" ht="37.5" customHeight="1" outlineLevel="1" x14ac:dyDescent="0.25">
      <c r="A428" s="122" t="s">
        <v>363</v>
      </c>
      <c r="B428" s="47">
        <v>2.2000000000000002</v>
      </c>
      <c r="C428" s="165" t="s">
        <v>1030</v>
      </c>
      <c r="D428" s="152">
        <v>0</v>
      </c>
      <c r="E428" s="371">
        <v>0</v>
      </c>
      <c r="F428" s="371">
        <v>0</v>
      </c>
      <c r="G428" s="371">
        <v>0</v>
      </c>
      <c r="H428" s="371">
        <v>0</v>
      </c>
      <c r="I428" s="152">
        <v>0</v>
      </c>
      <c r="J428" s="371">
        <v>0</v>
      </c>
      <c r="K428" s="371">
        <v>0</v>
      </c>
      <c r="L428" s="371">
        <v>0</v>
      </c>
      <c r="M428" s="371">
        <v>0</v>
      </c>
      <c r="N428" s="152">
        <v>0</v>
      </c>
      <c r="O428" s="152">
        <v>0</v>
      </c>
      <c r="P428" s="152">
        <v>0</v>
      </c>
      <c r="Q428" s="152">
        <v>0</v>
      </c>
      <c r="R428" s="152">
        <v>0</v>
      </c>
      <c r="S428" s="152">
        <v>0.34199999999999997</v>
      </c>
      <c r="T428" s="371">
        <v>2.4E-2</v>
      </c>
      <c r="U428" s="371">
        <v>0.16500000000000001</v>
      </c>
      <c r="V428" s="371">
        <v>0.153</v>
      </c>
      <c r="W428" s="371">
        <v>0</v>
      </c>
      <c r="X428" s="136">
        <v>0</v>
      </c>
      <c r="Y428" s="136">
        <v>0</v>
      </c>
      <c r="Z428" s="136">
        <v>6.3E-2</v>
      </c>
      <c r="AA428" s="135"/>
      <c r="AB428" s="136">
        <v>0</v>
      </c>
      <c r="AC428" s="136">
        <v>0</v>
      </c>
      <c r="AD428" s="136" t="s">
        <v>717</v>
      </c>
      <c r="AE428" s="136">
        <v>6.3E-2</v>
      </c>
      <c r="AF428" s="465">
        <v>2014</v>
      </c>
      <c r="AG428" s="136">
        <v>0</v>
      </c>
      <c r="AH428" s="136" t="s">
        <v>718</v>
      </c>
      <c r="AI428" s="136" t="s">
        <v>719</v>
      </c>
      <c r="AJ428" s="136">
        <v>6.5000000000000002E-2</v>
      </c>
      <c r="AK428" s="136">
        <v>0</v>
      </c>
      <c r="AL428" s="167"/>
    </row>
    <row r="429" spans="1:38" s="48" customFormat="1" ht="37.5" customHeight="1" outlineLevel="1" x14ac:dyDescent="0.25">
      <c r="A429" s="122" t="s">
        <v>363</v>
      </c>
      <c r="B429" s="47">
        <v>2.2000000000000002</v>
      </c>
      <c r="C429" s="165" t="s">
        <v>1031</v>
      </c>
      <c r="D429" s="152">
        <v>0</v>
      </c>
      <c r="E429" s="371">
        <v>0</v>
      </c>
      <c r="F429" s="371">
        <v>0</v>
      </c>
      <c r="G429" s="371">
        <v>0</v>
      </c>
      <c r="H429" s="371">
        <v>0</v>
      </c>
      <c r="I429" s="152">
        <v>0</v>
      </c>
      <c r="J429" s="371">
        <v>0</v>
      </c>
      <c r="K429" s="371">
        <v>0</v>
      </c>
      <c r="L429" s="371">
        <v>0</v>
      </c>
      <c r="M429" s="371">
        <v>0</v>
      </c>
      <c r="N429" s="152">
        <v>0</v>
      </c>
      <c r="O429" s="152">
        <v>0</v>
      </c>
      <c r="P429" s="152">
        <v>0</v>
      </c>
      <c r="Q429" s="152">
        <v>0</v>
      </c>
      <c r="R429" s="152">
        <v>0</v>
      </c>
      <c r="S429" s="152">
        <v>3.3809999999999998</v>
      </c>
      <c r="T429" s="371">
        <v>0.27200000000000002</v>
      </c>
      <c r="U429" s="371">
        <v>2.5750000000000002</v>
      </c>
      <c r="V429" s="371">
        <v>0.215</v>
      </c>
      <c r="W429" s="371">
        <v>0.31899999999999962</v>
      </c>
      <c r="X429" s="136">
        <v>0</v>
      </c>
      <c r="Y429" s="136">
        <v>0</v>
      </c>
      <c r="Z429" s="136">
        <v>0</v>
      </c>
      <c r="AA429" s="135"/>
      <c r="AB429" s="136">
        <v>0</v>
      </c>
      <c r="AC429" s="136">
        <v>0</v>
      </c>
      <c r="AD429" s="136">
        <v>0</v>
      </c>
      <c r="AE429" s="136">
        <v>0</v>
      </c>
      <c r="AF429" s="465">
        <v>2014</v>
      </c>
      <c r="AG429" s="136">
        <v>0</v>
      </c>
      <c r="AH429" s="136" t="s">
        <v>718</v>
      </c>
      <c r="AI429" s="136" t="s">
        <v>719</v>
      </c>
      <c r="AJ429" s="136">
        <v>3.2349999999999999</v>
      </c>
      <c r="AK429" s="136">
        <v>0</v>
      </c>
      <c r="AL429" s="167"/>
    </row>
    <row r="430" spans="1:38" s="48" customFormat="1" ht="37.5" customHeight="1" outlineLevel="1" x14ac:dyDescent="0.25">
      <c r="A430" s="122" t="s">
        <v>367</v>
      </c>
      <c r="B430" s="47">
        <v>2.2000000000000002</v>
      </c>
      <c r="C430" s="165" t="s">
        <v>1032</v>
      </c>
      <c r="D430" s="152">
        <v>0</v>
      </c>
      <c r="E430" s="371">
        <v>0</v>
      </c>
      <c r="F430" s="371">
        <v>0</v>
      </c>
      <c r="G430" s="371">
        <v>0</v>
      </c>
      <c r="H430" s="371">
        <v>0</v>
      </c>
      <c r="I430" s="152">
        <v>4.1040999999999981</v>
      </c>
      <c r="J430" s="371">
        <v>0.02</v>
      </c>
      <c r="K430" s="371">
        <v>0.45710000000000012</v>
      </c>
      <c r="L430" s="371">
        <v>3.6269999999999976</v>
      </c>
      <c r="M430" s="371">
        <v>0</v>
      </c>
      <c r="N430" s="152">
        <v>4.1040999999999981</v>
      </c>
      <c r="O430" s="152">
        <v>0.02</v>
      </c>
      <c r="P430" s="152">
        <v>0.45710000000000012</v>
      </c>
      <c r="Q430" s="152">
        <v>3.6269999999999976</v>
      </c>
      <c r="R430" s="152">
        <v>0</v>
      </c>
      <c r="S430" s="152">
        <v>7.1570999999999989</v>
      </c>
      <c r="T430" s="371">
        <v>0.58700000000000019</v>
      </c>
      <c r="U430" s="371">
        <v>1.0485</v>
      </c>
      <c r="V430" s="371">
        <v>5.1221999999999985</v>
      </c>
      <c r="W430" s="371">
        <v>0.39940000000000009</v>
      </c>
      <c r="X430" s="136">
        <v>0</v>
      </c>
      <c r="Y430" s="136">
        <v>0</v>
      </c>
      <c r="Z430" s="136">
        <v>0</v>
      </c>
      <c r="AA430" s="135"/>
      <c r="AB430" s="136">
        <v>0</v>
      </c>
      <c r="AC430" s="136">
        <v>0</v>
      </c>
      <c r="AD430" s="136">
        <v>0</v>
      </c>
      <c r="AE430" s="136">
        <v>0</v>
      </c>
      <c r="AF430" s="465">
        <v>0</v>
      </c>
      <c r="AG430" s="136">
        <v>0</v>
      </c>
      <c r="AH430" s="136">
        <v>0</v>
      </c>
      <c r="AI430" s="136">
        <v>0</v>
      </c>
      <c r="AJ430" s="136">
        <v>0</v>
      </c>
      <c r="AK430" s="136">
        <v>0</v>
      </c>
      <c r="AL430" s="167"/>
    </row>
    <row r="431" spans="1:38" s="48" customFormat="1" ht="37.5" customHeight="1" outlineLevel="1" x14ac:dyDescent="0.25">
      <c r="A431" s="122" t="s">
        <v>365</v>
      </c>
      <c r="B431" s="47">
        <v>2.2000000000000002</v>
      </c>
      <c r="C431" s="165" t="s">
        <v>1033</v>
      </c>
      <c r="D431" s="152">
        <v>0</v>
      </c>
      <c r="E431" s="371">
        <v>0</v>
      </c>
      <c r="F431" s="371">
        <v>0</v>
      </c>
      <c r="G431" s="371">
        <v>0</v>
      </c>
      <c r="H431" s="371">
        <v>0</v>
      </c>
      <c r="I431" s="152">
        <v>0</v>
      </c>
      <c r="J431" s="371">
        <v>0</v>
      </c>
      <c r="K431" s="371">
        <v>0</v>
      </c>
      <c r="L431" s="371">
        <v>0</v>
      </c>
      <c r="M431" s="371">
        <v>0</v>
      </c>
      <c r="N431" s="152">
        <v>0</v>
      </c>
      <c r="O431" s="152">
        <v>0</v>
      </c>
      <c r="P431" s="152">
        <v>0</v>
      </c>
      <c r="Q431" s="152">
        <v>0</v>
      </c>
      <c r="R431" s="152">
        <v>0</v>
      </c>
      <c r="S431" s="152">
        <v>3.4000000000000002E-2</v>
      </c>
      <c r="T431" s="371">
        <v>0</v>
      </c>
      <c r="U431" s="371">
        <v>2.3E-2</v>
      </c>
      <c r="V431" s="371">
        <v>0</v>
      </c>
      <c r="W431" s="371">
        <v>1.0999999999999999E-2</v>
      </c>
      <c r="X431" s="136">
        <v>0</v>
      </c>
      <c r="Y431" s="136">
        <v>0</v>
      </c>
      <c r="Z431" s="136">
        <v>0</v>
      </c>
      <c r="AA431" s="135"/>
      <c r="AB431" s="136">
        <v>0</v>
      </c>
      <c r="AC431" s="136">
        <v>0</v>
      </c>
      <c r="AD431" s="136">
        <v>0</v>
      </c>
      <c r="AE431" s="136">
        <v>0</v>
      </c>
      <c r="AF431" s="465">
        <v>0</v>
      </c>
      <c r="AG431" s="136">
        <v>0</v>
      </c>
      <c r="AH431" s="136">
        <v>0</v>
      </c>
      <c r="AI431" s="136">
        <v>0</v>
      </c>
      <c r="AJ431" s="136">
        <v>0.17199999999999999</v>
      </c>
      <c r="AK431" s="136">
        <v>3.4000000000000002E-2</v>
      </c>
      <c r="AL431" s="167"/>
    </row>
    <row r="432" spans="1:38" s="48" customFormat="1" ht="37.5" customHeight="1" outlineLevel="1" x14ac:dyDescent="0.25">
      <c r="A432" s="122" t="s">
        <v>365</v>
      </c>
      <c r="B432" s="47">
        <v>2.2000000000000002</v>
      </c>
      <c r="C432" s="165" t="s">
        <v>789</v>
      </c>
      <c r="D432" s="152">
        <v>117.168793252</v>
      </c>
      <c r="E432" s="371">
        <v>6.7739052500000003</v>
      </c>
      <c r="F432" s="371">
        <v>16.857560069999998</v>
      </c>
      <c r="G432" s="371">
        <v>90.159131932000008</v>
      </c>
      <c r="H432" s="371">
        <v>3.378196</v>
      </c>
      <c r="I432" s="152">
        <v>108.54150246459999</v>
      </c>
      <c r="J432" s="371">
        <v>8.8727703599999987</v>
      </c>
      <c r="K432" s="371">
        <v>16.5119337786</v>
      </c>
      <c r="L432" s="371">
        <v>79.222909325999993</v>
      </c>
      <c r="M432" s="371">
        <v>3.9338889999999997</v>
      </c>
      <c r="N432" s="152">
        <v>-8.6272907874000158</v>
      </c>
      <c r="O432" s="152">
        <v>2.0988651099999984</v>
      </c>
      <c r="P432" s="152">
        <v>-0.34562629139999856</v>
      </c>
      <c r="Q432" s="152">
        <v>-10.936222606000015</v>
      </c>
      <c r="R432" s="152">
        <v>0.55569299999999977</v>
      </c>
      <c r="S432" s="152">
        <v>81.47799999999998</v>
      </c>
      <c r="T432" s="371">
        <v>5.1739999999999986</v>
      </c>
      <c r="U432" s="371">
        <v>56.11099999999999</v>
      </c>
      <c r="V432" s="371">
        <v>14.228999999999999</v>
      </c>
      <c r="W432" s="371">
        <v>5.9639999999999969</v>
      </c>
      <c r="X432" s="136">
        <v>0</v>
      </c>
      <c r="Y432" s="136">
        <v>0</v>
      </c>
      <c r="Z432" s="136">
        <v>0</v>
      </c>
      <c r="AA432" s="135"/>
      <c r="AB432" s="136">
        <v>0</v>
      </c>
      <c r="AC432" s="136">
        <v>0</v>
      </c>
      <c r="AD432" s="136">
        <v>0</v>
      </c>
      <c r="AE432" s="136">
        <v>0</v>
      </c>
      <c r="AF432" s="465">
        <v>0</v>
      </c>
      <c r="AG432" s="136">
        <v>0</v>
      </c>
      <c r="AH432" s="136">
        <v>0</v>
      </c>
      <c r="AI432" s="136">
        <v>0</v>
      </c>
      <c r="AJ432" s="136">
        <v>0</v>
      </c>
      <c r="AK432" s="136">
        <v>0</v>
      </c>
      <c r="AL432" s="167"/>
    </row>
    <row r="433" spans="1:38" s="48" customFormat="1" ht="37.5" customHeight="1" outlineLevel="1" x14ac:dyDescent="0.25">
      <c r="A433" s="122" t="s">
        <v>366</v>
      </c>
      <c r="B433" s="47">
        <v>2.2000000000000002</v>
      </c>
      <c r="C433" s="165" t="s">
        <v>1032</v>
      </c>
      <c r="D433" s="152">
        <v>17.035</v>
      </c>
      <c r="E433" s="371">
        <v>0.871</v>
      </c>
      <c r="F433" s="371">
        <v>10.666</v>
      </c>
      <c r="G433" s="371">
        <v>4.0910000000000002</v>
      </c>
      <c r="H433" s="371">
        <v>1.407</v>
      </c>
      <c r="I433" s="152">
        <v>3.3899999999999997</v>
      </c>
      <c r="J433" s="371">
        <v>1.363</v>
      </c>
      <c r="K433" s="371">
        <v>1.0319999999999998</v>
      </c>
      <c r="L433" s="371">
        <v>0.95</v>
      </c>
      <c r="M433" s="371">
        <v>4.4999999999999998E-2</v>
      </c>
      <c r="N433" s="152">
        <v>-13.645</v>
      </c>
      <c r="O433" s="152">
        <v>0.49199999999999999</v>
      </c>
      <c r="P433" s="152">
        <v>-9.6340000000000003</v>
      </c>
      <c r="Q433" s="152">
        <v>-3.141</v>
      </c>
      <c r="R433" s="152">
        <v>-1.3620000000000001</v>
      </c>
      <c r="S433" s="152">
        <v>41.984899999999989</v>
      </c>
      <c r="T433" s="371">
        <v>3.2579999999999991</v>
      </c>
      <c r="U433" s="371">
        <v>22.581899999999997</v>
      </c>
      <c r="V433" s="371">
        <v>4.1180000000000003</v>
      </c>
      <c r="W433" s="371">
        <v>12.026999999999994</v>
      </c>
      <c r="X433" s="136">
        <v>0</v>
      </c>
      <c r="Y433" s="136">
        <v>0</v>
      </c>
      <c r="Z433" s="136">
        <v>0</v>
      </c>
      <c r="AA433" s="135"/>
      <c r="AB433" s="136">
        <v>0</v>
      </c>
      <c r="AC433" s="136">
        <v>0</v>
      </c>
      <c r="AD433" s="136">
        <v>0</v>
      </c>
      <c r="AE433" s="136">
        <v>0</v>
      </c>
      <c r="AF433" s="465">
        <v>0</v>
      </c>
      <c r="AG433" s="136">
        <v>0</v>
      </c>
      <c r="AH433" s="136">
        <v>0</v>
      </c>
      <c r="AI433" s="136">
        <v>0</v>
      </c>
      <c r="AJ433" s="136">
        <v>0</v>
      </c>
      <c r="AK433" s="136">
        <v>0</v>
      </c>
      <c r="AL433" s="167"/>
    </row>
    <row r="434" spans="1:38" s="48" customFormat="1" ht="37.5" customHeight="1" outlineLevel="1" x14ac:dyDescent="0.25">
      <c r="A434" s="122" t="s">
        <v>366</v>
      </c>
      <c r="B434" s="47">
        <v>2.2000000000000002</v>
      </c>
      <c r="C434" s="165" t="s">
        <v>786</v>
      </c>
      <c r="D434" s="152">
        <v>0</v>
      </c>
      <c r="E434" s="371">
        <v>0</v>
      </c>
      <c r="F434" s="371">
        <v>0</v>
      </c>
      <c r="G434" s="371">
        <v>0</v>
      </c>
      <c r="H434" s="371">
        <v>0</v>
      </c>
      <c r="I434" s="152">
        <v>0</v>
      </c>
      <c r="J434" s="371">
        <v>0</v>
      </c>
      <c r="K434" s="371">
        <v>0</v>
      </c>
      <c r="L434" s="371">
        <v>0</v>
      </c>
      <c r="M434" s="371">
        <v>0</v>
      </c>
      <c r="N434" s="152">
        <v>0</v>
      </c>
      <c r="O434" s="152">
        <v>0</v>
      </c>
      <c r="P434" s="152">
        <v>0</v>
      </c>
      <c r="Q434" s="152">
        <v>0</v>
      </c>
      <c r="R434" s="152">
        <v>0</v>
      </c>
      <c r="S434" s="152">
        <v>0.39400000000000002</v>
      </c>
      <c r="T434" s="371">
        <v>0.39400000000000002</v>
      </c>
      <c r="U434" s="371">
        <v>0</v>
      </c>
      <c r="V434" s="371">
        <v>0</v>
      </c>
      <c r="W434" s="371">
        <v>0</v>
      </c>
      <c r="X434" s="136">
        <v>0</v>
      </c>
      <c r="Y434" s="136">
        <v>0</v>
      </c>
      <c r="Z434" s="136">
        <v>0</v>
      </c>
      <c r="AA434" s="135"/>
      <c r="AB434" s="136">
        <v>0</v>
      </c>
      <c r="AC434" s="136">
        <v>0</v>
      </c>
      <c r="AD434" s="136">
        <v>0</v>
      </c>
      <c r="AE434" s="136">
        <v>0</v>
      </c>
      <c r="AF434" s="465">
        <v>0</v>
      </c>
      <c r="AG434" s="136">
        <v>0</v>
      </c>
      <c r="AH434" s="136">
        <v>0</v>
      </c>
      <c r="AI434" s="136">
        <v>0</v>
      </c>
      <c r="AJ434" s="136">
        <v>0</v>
      </c>
      <c r="AK434" s="136">
        <v>0</v>
      </c>
      <c r="AL434" s="167"/>
    </row>
    <row r="435" spans="1:38" s="48" customFormat="1" ht="37.5" customHeight="1" outlineLevel="1" x14ac:dyDescent="0.25">
      <c r="A435" s="122" t="s">
        <v>366</v>
      </c>
      <c r="B435" s="47">
        <v>2.2000000000000002</v>
      </c>
      <c r="C435" s="165" t="s">
        <v>1034</v>
      </c>
      <c r="D435" s="152">
        <v>0</v>
      </c>
      <c r="E435" s="371">
        <v>0</v>
      </c>
      <c r="F435" s="371">
        <v>0</v>
      </c>
      <c r="G435" s="371">
        <v>0</v>
      </c>
      <c r="H435" s="371">
        <v>0</v>
      </c>
      <c r="I435" s="152">
        <v>0</v>
      </c>
      <c r="J435" s="371">
        <v>0</v>
      </c>
      <c r="K435" s="371">
        <v>0</v>
      </c>
      <c r="L435" s="371">
        <v>0</v>
      </c>
      <c r="M435" s="371">
        <v>0</v>
      </c>
      <c r="N435" s="152">
        <v>0</v>
      </c>
      <c r="O435" s="152">
        <v>0</v>
      </c>
      <c r="P435" s="152">
        <v>0</v>
      </c>
      <c r="Q435" s="152">
        <v>0</v>
      </c>
      <c r="R435" s="152">
        <v>0</v>
      </c>
      <c r="S435" s="152">
        <v>0.84800000000000009</v>
      </c>
      <c r="T435" s="371">
        <v>0.26900000000000002</v>
      </c>
      <c r="U435" s="371">
        <v>0.44</v>
      </c>
      <c r="V435" s="371">
        <v>0.13900000000000001</v>
      </c>
      <c r="W435" s="371">
        <v>0</v>
      </c>
      <c r="X435" s="136">
        <v>0</v>
      </c>
      <c r="Y435" s="136">
        <v>0</v>
      </c>
      <c r="Z435" s="136">
        <v>0</v>
      </c>
      <c r="AA435" s="135"/>
      <c r="AB435" s="136">
        <v>0</v>
      </c>
      <c r="AC435" s="136">
        <v>0</v>
      </c>
      <c r="AD435" s="136">
        <v>0</v>
      </c>
      <c r="AE435" s="136">
        <v>0</v>
      </c>
      <c r="AF435" s="465">
        <v>0</v>
      </c>
      <c r="AG435" s="136">
        <v>0</v>
      </c>
      <c r="AH435" s="136">
        <v>0</v>
      </c>
      <c r="AI435" s="136">
        <v>0</v>
      </c>
      <c r="AJ435" s="136">
        <v>0</v>
      </c>
      <c r="AK435" s="136">
        <v>0</v>
      </c>
      <c r="AL435" s="167"/>
    </row>
    <row r="436" spans="1:38" s="48" customFormat="1" ht="37.5" customHeight="1" outlineLevel="1" x14ac:dyDescent="0.25">
      <c r="A436" s="122" t="s">
        <v>366</v>
      </c>
      <c r="B436" s="47">
        <v>2.2000000000000002</v>
      </c>
      <c r="C436" s="165" t="s">
        <v>787</v>
      </c>
      <c r="D436" s="152">
        <v>0</v>
      </c>
      <c r="E436" s="371">
        <v>0</v>
      </c>
      <c r="F436" s="371">
        <v>0</v>
      </c>
      <c r="G436" s="371">
        <v>0</v>
      </c>
      <c r="H436" s="371">
        <v>0</v>
      </c>
      <c r="I436" s="152">
        <v>0</v>
      </c>
      <c r="J436" s="371">
        <v>0</v>
      </c>
      <c r="K436" s="371">
        <v>0</v>
      </c>
      <c r="L436" s="371">
        <v>0</v>
      </c>
      <c r="M436" s="371">
        <v>0</v>
      </c>
      <c r="N436" s="152">
        <v>0</v>
      </c>
      <c r="O436" s="152">
        <v>0</v>
      </c>
      <c r="P436" s="152">
        <v>0</v>
      </c>
      <c r="Q436" s="152">
        <v>0</v>
      </c>
      <c r="R436" s="152">
        <v>0</v>
      </c>
      <c r="S436" s="152">
        <v>0.372</v>
      </c>
      <c r="T436" s="371">
        <v>0</v>
      </c>
      <c r="U436" s="371">
        <v>0.23300000000000001</v>
      </c>
      <c r="V436" s="371">
        <v>0.13900000000000001</v>
      </c>
      <c r="W436" s="371">
        <v>0</v>
      </c>
      <c r="X436" s="136">
        <v>2014</v>
      </c>
      <c r="Y436" s="136">
        <v>0</v>
      </c>
      <c r="Z436" s="136">
        <v>2.5000000000000001E-2</v>
      </c>
      <c r="AA436" s="135"/>
      <c r="AB436" s="136">
        <v>2014</v>
      </c>
      <c r="AC436" s="136">
        <v>0</v>
      </c>
      <c r="AD436" s="136" t="s">
        <v>771</v>
      </c>
      <c r="AE436" s="136">
        <v>2.5000000000000001E-2</v>
      </c>
      <c r="AF436" s="465">
        <v>2014</v>
      </c>
      <c r="AG436" s="136">
        <v>15</v>
      </c>
      <c r="AH436" s="136" t="s">
        <v>704</v>
      </c>
      <c r="AI436" s="136" t="s">
        <v>1035</v>
      </c>
      <c r="AJ436" s="136">
        <v>7.3999999999999996E-2</v>
      </c>
      <c r="AK436" s="136">
        <v>0</v>
      </c>
      <c r="AL436" s="167"/>
    </row>
    <row r="437" spans="1:38" s="48" customFormat="1" ht="37.5" customHeight="1" outlineLevel="1" x14ac:dyDescent="0.25">
      <c r="A437" s="122" t="s">
        <v>366</v>
      </c>
      <c r="B437" s="47">
        <v>2.2000000000000002</v>
      </c>
      <c r="C437" s="165" t="s">
        <v>1036</v>
      </c>
      <c r="D437" s="152">
        <v>0</v>
      </c>
      <c r="E437" s="371">
        <v>0</v>
      </c>
      <c r="F437" s="371">
        <v>0</v>
      </c>
      <c r="G437" s="371">
        <v>0</v>
      </c>
      <c r="H437" s="371">
        <v>0</v>
      </c>
      <c r="I437" s="152">
        <v>0</v>
      </c>
      <c r="J437" s="371">
        <v>0</v>
      </c>
      <c r="K437" s="371">
        <v>0</v>
      </c>
      <c r="L437" s="371">
        <v>0</v>
      </c>
      <c r="M437" s="371">
        <v>0</v>
      </c>
      <c r="N437" s="152">
        <v>0</v>
      </c>
      <c r="O437" s="152">
        <v>0</v>
      </c>
      <c r="P437" s="152">
        <v>0</v>
      </c>
      <c r="Q437" s="152">
        <v>0</v>
      </c>
      <c r="R437" s="152">
        <v>0</v>
      </c>
      <c r="S437" s="152">
        <v>0.46</v>
      </c>
      <c r="T437" s="371">
        <v>0</v>
      </c>
      <c r="U437" s="371">
        <v>0.40600000000000003</v>
      </c>
      <c r="V437" s="371">
        <v>0</v>
      </c>
      <c r="W437" s="371">
        <v>5.3999999999999999E-2</v>
      </c>
      <c r="X437" s="136">
        <v>0</v>
      </c>
      <c r="Y437" s="136">
        <v>0</v>
      </c>
      <c r="Z437" s="136">
        <v>0</v>
      </c>
      <c r="AA437" s="135"/>
      <c r="AB437" s="136">
        <v>0</v>
      </c>
      <c r="AC437" s="136">
        <v>0</v>
      </c>
      <c r="AD437" s="136">
        <v>0</v>
      </c>
      <c r="AE437" s="136">
        <v>0</v>
      </c>
      <c r="AF437" s="465">
        <v>2014</v>
      </c>
      <c r="AG437" s="136">
        <v>15</v>
      </c>
      <c r="AH437" s="136" t="s">
        <v>1037</v>
      </c>
      <c r="AI437" s="136" t="s">
        <v>1038</v>
      </c>
      <c r="AJ437" s="136">
        <v>0.92700000000000005</v>
      </c>
      <c r="AK437" s="136">
        <v>0</v>
      </c>
      <c r="AL437" s="167"/>
    </row>
    <row r="438" spans="1:38" s="48" customFormat="1" ht="37.5" customHeight="1" outlineLevel="1" x14ac:dyDescent="0.25">
      <c r="A438" s="122" t="s">
        <v>366</v>
      </c>
      <c r="B438" s="47">
        <v>2.2000000000000002</v>
      </c>
      <c r="C438" s="165" t="s">
        <v>1039</v>
      </c>
      <c r="D438" s="152">
        <v>0</v>
      </c>
      <c r="E438" s="371">
        <v>0</v>
      </c>
      <c r="F438" s="371">
        <v>0</v>
      </c>
      <c r="G438" s="371">
        <v>0</v>
      </c>
      <c r="H438" s="371">
        <v>0</v>
      </c>
      <c r="I438" s="152">
        <v>0</v>
      </c>
      <c r="J438" s="371">
        <v>0</v>
      </c>
      <c r="K438" s="371">
        <v>0</v>
      </c>
      <c r="L438" s="371">
        <v>0</v>
      </c>
      <c r="M438" s="371">
        <v>0</v>
      </c>
      <c r="N438" s="152">
        <v>0</v>
      </c>
      <c r="O438" s="152">
        <v>0</v>
      </c>
      <c r="P438" s="152">
        <v>0</v>
      </c>
      <c r="Q438" s="152">
        <v>0</v>
      </c>
      <c r="R438" s="152">
        <v>0</v>
      </c>
      <c r="S438" s="152">
        <v>0.24099999999999999</v>
      </c>
      <c r="T438" s="371">
        <v>0</v>
      </c>
      <c r="U438" s="371">
        <v>0.24099999999999999</v>
      </c>
      <c r="V438" s="371">
        <v>0</v>
      </c>
      <c r="W438" s="371">
        <v>0</v>
      </c>
      <c r="X438" s="136">
        <v>0</v>
      </c>
      <c r="Y438" s="136">
        <v>0</v>
      </c>
      <c r="Z438" s="136">
        <v>0</v>
      </c>
      <c r="AA438" s="135"/>
      <c r="AB438" s="136">
        <v>0</v>
      </c>
      <c r="AC438" s="136">
        <v>0</v>
      </c>
      <c r="AD438" s="136">
        <v>0</v>
      </c>
      <c r="AE438" s="136">
        <v>0</v>
      </c>
      <c r="AF438" s="465">
        <v>0</v>
      </c>
      <c r="AG438" s="136">
        <v>0</v>
      </c>
      <c r="AH438" s="136">
        <v>0</v>
      </c>
      <c r="AI438" s="136">
        <v>0</v>
      </c>
      <c r="AJ438" s="136">
        <v>0</v>
      </c>
      <c r="AK438" s="136">
        <v>0</v>
      </c>
      <c r="AL438" s="167"/>
    </row>
    <row r="439" spans="1:38" s="48" customFormat="1" ht="37.5" customHeight="1" outlineLevel="1" x14ac:dyDescent="0.25">
      <c r="A439" s="122" t="s">
        <v>366</v>
      </c>
      <c r="B439" s="47">
        <v>2.2000000000000002</v>
      </c>
      <c r="C439" s="165" t="s">
        <v>1040</v>
      </c>
      <c r="D439" s="152">
        <v>0</v>
      </c>
      <c r="E439" s="371">
        <v>0</v>
      </c>
      <c r="F439" s="371">
        <v>0</v>
      </c>
      <c r="G439" s="371">
        <v>0</v>
      </c>
      <c r="H439" s="371">
        <v>0</v>
      </c>
      <c r="I439" s="152">
        <v>0</v>
      </c>
      <c r="J439" s="371">
        <v>0</v>
      </c>
      <c r="K439" s="371">
        <v>0</v>
      </c>
      <c r="L439" s="371">
        <v>0</v>
      </c>
      <c r="M439" s="371">
        <v>0</v>
      </c>
      <c r="N439" s="152">
        <v>0</v>
      </c>
      <c r="O439" s="152">
        <v>0</v>
      </c>
      <c r="P439" s="152">
        <v>0</v>
      </c>
      <c r="Q439" s="152">
        <v>0</v>
      </c>
      <c r="R439" s="152">
        <v>0</v>
      </c>
      <c r="S439" s="152">
        <v>0.17100000000000001</v>
      </c>
      <c r="T439" s="371">
        <v>0</v>
      </c>
      <c r="U439" s="371">
        <v>0.17100000000000001</v>
      </c>
      <c r="V439" s="371">
        <v>0</v>
      </c>
      <c r="W439" s="371">
        <v>0</v>
      </c>
      <c r="X439" s="136">
        <v>0</v>
      </c>
      <c r="Y439" s="136">
        <v>0</v>
      </c>
      <c r="Z439" s="136">
        <v>0</v>
      </c>
      <c r="AA439" s="135"/>
      <c r="AB439" s="136">
        <v>0</v>
      </c>
      <c r="AC439" s="136">
        <v>0</v>
      </c>
      <c r="AD439" s="136">
        <v>0</v>
      </c>
      <c r="AE439" s="136">
        <v>0</v>
      </c>
      <c r="AF439" s="465">
        <v>0</v>
      </c>
      <c r="AG439" s="136">
        <v>0</v>
      </c>
      <c r="AH439" s="136">
        <v>0</v>
      </c>
      <c r="AI439" s="136">
        <v>0</v>
      </c>
      <c r="AJ439" s="136">
        <v>0</v>
      </c>
      <c r="AK439" s="136">
        <v>0</v>
      </c>
      <c r="AL439" s="167"/>
    </row>
    <row r="440" spans="1:38" s="48" customFormat="1" ht="37.5" customHeight="1" outlineLevel="1" x14ac:dyDescent="0.25">
      <c r="A440" s="122" t="s">
        <v>366</v>
      </c>
      <c r="B440" s="47">
        <v>2.2000000000000002</v>
      </c>
      <c r="C440" s="165" t="s">
        <v>1041</v>
      </c>
      <c r="D440" s="152">
        <v>0</v>
      </c>
      <c r="E440" s="371">
        <v>0</v>
      </c>
      <c r="F440" s="371">
        <v>0</v>
      </c>
      <c r="G440" s="371">
        <v>0</v>
      </c>
      <c r="H440" s="371">
        <v>0</v>
      </c>
      <c r="I440" s="152">
        <v>0</v>
      </c>
      <c r="J440" s="371">
        <v>0</v>
      </c>
      <c r="K440" s="371">
        <v>0</v>
      </c>
      <c r="L440" s="371">
        <v>0</v>
      </c>
      <c r="M440" s="371">
        <v>0</v>
      </c>
      <c r="N440" s="152">
        <v>0</v>
      </c>
      <c r="O440" s="152">
        <v>0</v>
      </c>
      <c r="P440" s="152">
        <v>0</v>
      </c>
      <c r="Q440" s="152">
        <v>0</v>
      </c>
      <c r="R440" s="152">
        <v>0</v>
      </c>
      <c r="S440" s="152">
        <v>0.06</v>
      </c>
      <c r="T440" s="371">
        <v>5.0000000000000001E-3</v>
      </c>
      <c r="U440" s="371">
        <v>5.5E-2</v>
      </c>
      <c r="V440" s="371">
        <v>0</v>
      </c>
      <c r="W440" s="371">
        <v>0</v>
      </c>
      <c r="X440" s="136">
        <v>0</v>
      </c>
      <c r="Y440" s="136">
        <v>0</v>
      </c>
      <c r="Z440" s="136">
        <v>0</v>
      </c>
      <c r="AA440" s="135"/>
      <c r="AB440" s="136">
        <v>0</v>
      </c>
      <c r="AC440" s="136">
        <v>0</v>
      </c>
      <c r="AD440" s="136">
        <v>0</v>
      </c>
      <c r="AE440" s="136">
        <v>0</v>
      </c>
      <c r="AF440" s="465">
        <v>2014</v>
      </c>
      <c r="AG440" s="136">
        <v>15</v>
      </c>
      <c r="AH440" s="136" t="s">
        <v>1042</v>
      </c>
      <c r="AI440" s="136" t="s">
        <v>692</v>
      </c>
      <c r="AJ440" s="136">
        <v>5.5E-2</v>
      </c>
      <c r="AK440" s="136">
        <v>0</v>
      </c>
      <c r="AL440" s="167"/>
    </row>
    <row r="441" spans="1:38" s="48" customFormat="1" ht="37.5" customHeight="1" outlineLevel="1" x14ac:dyDescent="0.25">
      <c r="A441" s="122" t="s">
        <v>366</v>
      </c>
      <c r="B441" s="47">
        <v>2.2000000000000002</v>
      </c>
      <c r="C441" s="165" t="s">
        <v>1043</v>
      </c>
      <c r="D441" s="152">
        <v>0</v>
      </c>
      <c r="E441" s="371">
        <v>0</v>
      </c>
      <c r="F441" s="371">
        <v>0</v>
      </c>
      <c r="G441" s="371">
        <v>0</v>
      </c>
      <c r="H441" s="371">
        <v>0</v>
      </c>
      <c r="I441" s="152">
        <v>0</v>
      </c>
      <c r="J441" s="371">
        <v>0</v>
      </c>
      <c r="K441" s="371">
        <v>0</v>
      </c>
      <c r="L441" s="371">
        <v>0</v>
      </c>
      <c r="M441" s="371">
        <v>0</v>
      </c>
      <c r="N441" s="152">
        <v>0</v>
      </c>
      <c r="O441" s="152">
        <v>0</v>
      </c>
      <c r="P441" s="152">
        <v>0</v>
      </c>
      <c r="Q441" s="152">
        <v>0</v>
      </c>
      <c r="R441" s="152">
        <v>0</v>
      </c>
      <c r="S441" s="152">
        <v>0.13500000000000001</v>
      </c>
      <c r="T441" s="371">
        <v>1.2999999999999999E-2</v>
      </c>
      <c r="U441" s="371">
        <v>0.122</v>
      </c>
      <c r="V441" s="371">
        <v>0</v>
      </c>
      <c r="W441" s="371">
        <v>0</v>
      </c>
      <c r="X441" s="136">
        <v>0</v>
      </c>
      <c r="Y441" s="136">
        <v>0</v>
      </c>
      <c r="Z441" s="136">
        <v>0</v>
      </c>
      <c r="AA441" s="135"/>
      <c r="AB441" s="136">
        <v>0</v>
      </c>
      <c r="AC441" s="136">
        <v>0</v>
      </c>
      <c r="AD441" s="136">
        <v>0</v>
      </c>
      <c r="AE441" s="136">
        <v>0</v>
      </c>
      <c r="AF441" s="465">
        <v>2014</v>
      </c>
      <c r="AG441" s="136">
        <v>15</v>
      </c>
      <c r="AH441" s="136" t="s">
        <v>704</v>
      </c>
      <c r="AI441" s="136" t="s">
        <v>1044</v>
      </c>
      <c r="AJ441" s="136">
        <v>0.14699999999999999</v>
      </c>
      <c r="AK441" s="136">
        <v>0</v>
      </c>
      <c r="AL441" s="167"/>
    </row>
    <row r="442" spans="1:38" s="48" customFormat="1" ht="37.5" customHeight="1" outlineLevel="1" x14ac:dyDescent="0.25">
      <c r="A442" s="122" t="s">
        <v>366</v>
      </c>
      <c r="B442" s="47">
        <v>2.2000000000000002</v>
      </c>
      <c r="C442" s="165" t="s">
        <v>1045</v>
      </c>
      <c r="D442" s="152">
        <v>0</v>
      </c>
      <c r="E442" s="371">
        <v>0</v>
      </c>
      <c r="F442" s="371">
        <v>0</v>
      </c>
      <c r="G442" s="371">
        <v>0</v>
      </c>
      <c r="H442" s="371">
        <v>0</v>
      </c>
      <c r="I442" s="152">
        <v>0</v>
      </c>
      <c r="J442" s="371">
        <v>0</v>
      </c>
      <c r="K442" s="371">
        <v>0</v>
      </c>
      <c r="L442" s="371">
        <v>0</v>
      </c>
      <c r="M442" s="371">
        <v>0</v>
      </c>
      <c r="N442" s="152">
        <v>0</v>
      </c>
      <c r="O442" s="152">
        <v>0</v>
      </c>
      <c r="P442" s="152">
        <v>0</v>
      </c>
      <c r="Q442" s="152">
        <v>0</v>
      </c>
      <c r="R442" s="152">
        <v>0</v>
      </c>
      <c r="S442" s="152">
        <v>0.18400000000000002</v>
      </c>
      <c r="T442" s="371">
        <v>1.2999999999999999E-2</v>
      </c>
      <c r="U442" s="371">
        <v>0.17100000000000001</v>
      </c>
      <c r="V442" s="371">
        <v>0</v>
      </c>
      <c r="W442" s="371">
        <v>0</v>
      </c>
      <c r="X442" s="136">
        <v>0</v>
      </c>
      <c r="Y442" s="136">
        <v>0</v>
      </c>
      <c r="Z442" s="136">
        <v>0</v>
      </c>
      <c r="AA442" s="135"/>
      <c r="AB442" s="136">
        <v>0</v>
      </c>
      <c r="AC442" s="136">
        <v>0</v>
      </c>
      <c r="AD442" s="136">
        <v>0</v>
      </c>
      <c r="AE442" s="136">
        <v>0</v>
      </c>
      <c r="AF442" s="465">
        <v>2014</v>
      </c>
      <c r="AG442" s="136">
        <v>15</v>
      </c>
      <c r="AH442" s="136" t="s">
        <v>704</v>
      </c>
      <c r="AI442" s="136" t="s">
        <v>1044</v>
      </c>
      <c r="AJ442" s="136">
        <v>0.189</v>
      </c>
      <c r="AK442" s="136">
        <v>0</v>
      </c>
      <c r="AL442" s="167"/>
    </row>
    <row r="443" spans="1:38" s="48" customFormat="1" ht="37.5" customHeight="1" outlineLevel="1" x14ac:dyDescent="0.25">
      <c r="A443" s="122" t="s">
        <v>366</v>
      </c>
      <c r="B443" s="47">
        <v>2.2000000000000002</v>
      </c>
      <c r="C443" s="165" t="s">
        <v>1046</v>
      </c>
      <c r="D443" s="152">
        <v>0</v>
      </c>
      <c r="E443" s="371">
        <v>0</v>
      </c>
      <c r="F443" s="371">
        <v>0</v>
      </c>
      <c r="G443" s="371">
        <v>0</v>
      </c>
      <c r="H443" s="371">
        <v>0</v>
      </c>
      <c r="I443" s="152">
        <v>0</v>
      </c>
      <c r="J443" s="371">
        <v>0</v>
      </c>
      <c r="K443" s="371">
        <v>0</v>
      </c>
      <c r="L443" s="371">
        <v>0</v>
      </c>
      <c r="M443" s="371">
        <v>0</v>
      </c>
      <c r="N443" s="152">
        <v>0</v>
      </c>
      <c r="O443" s="152">
        <v>0</v>
      </c>
      <c r="P443" s="152">
        <v>0</v>
      </c>
      <c r="Q443" s="152">
        <v>0</v>
      </c>
      <c r="R443" s="152">
        <v>0</v>
      </c>
      <c r="S443" s="152">
        <v>8.4000000000000005E-2</v>
      </c>
      <c r="T443" s="371">
        <v>0</v>
      </c>
      <c r="U443" s="371">
        <v>8.4000000000000005E-2</v>
      </c>
      <c r="V443" s="371">
        <v>0</v>
      </c>
      <c r="W443" s="371">
        <v>0</v>
      </c>
      <c r="X443" s="136">
        <v>0</v>
      </c>
      <c r="Y443" s="136">
        <v>0</v>
      </c>
      <c r="Z443" s="136">
        <v>0</v>
      </c>
      <c r="AA443" s="135"/>
      <c r="AB443" s="136">
        <v>0</v>
      </c>
      <c r="AC443" s="136">
        <v>0</v>
      </c>
      <c r="AD443" s="136">
        <v>0</v>
      </c>
      <c r="AE443" s="136">
        <v>0</v>
      </c>
      <c r="AF443" s="465">
        <v>0</v>
      </c>
      <c r="AG443" s="136">
        <v>0</v>
      </c>
      <c r="AH443" s="136">
        <v>0</v>
      </c>
      <c r="AI443" s="136">
        <v>0</v>
      </c>
      <c r="AJ443" s="136">
        <v>0</v>
      </c>
      <c r="AK443" s="136">
        <v>0</v>
      </c>
      <c r="AL443" s="167"/>
    </row>
    <row r="444" spans="1:38" s="48" customFormat="1" ht="37.5" customHeight="1" outlineLevel="1" x14ac:dyDescent="0.25">
      <c r="A444" s="122" t="s">
        <v>366</v>
      </c>
      <c r="B444" s="47">
        <v>2.2000000000000002</v>
      </c>
      <c r="C444" s="165" t="s">
        <v>1047</v>
      </c>
      <c r="D444" s="152">
        <v>0</v>
      </c>
      <c r="E444" s="371">
        <v>0</v>
      </c>
      <c r="F444" s="371">
        <v>0</v>
      </c>
      <c r="G444" s="371">
        <v>0</v>
      </c>
      <c r="H444" s="371">
        <v>0</v>
      </c>
      <c r="I444" s="152">
        <v>0</v>
      </c>
      <c r="J444" s="371">
        <v>0</v>
      </c>
      <c r="K444" s="371">
        <v>0</v>
      </c>
      <c r="L444" s="371">
        <v>0</v>
      </c>
      <c r="M444" s="371">
        <v>0</v>
      </c>
      <c r="N444" s="152">
        <v>0</v>
      </c>
      <c r="O444" s="152">
        <v>0</v>
      </c>
      <c r="P444" s="152">
        <v>0</v>
      </c>
      <c r="Q444" s="152">
        <v>0</v>
      </c>
      <c r="R444" s="152">
        <v>0</v>
      </c>
      <c r="S444" s="152">
        <v>4.5000000000000005E-2</v>
      </c>
      <c r="T444" s="371">
        <v>0</v>
      </c>
      <c r="U444" s="371">
        <v>4.2000000000000003E-2</v>
      </c>
      <c r="V444" s="371">
        <v>0</v>
      </c>
      <c r="W444" s="371">
        <v>3.0000000000000001E-3</v>
      </c>
      <c r="X444" s="136">
        <v>0</v>
      </c>
      <c r="Y444" s="136">
        <v>0</v>
      </c>
      <c r="Z444" s="136">
        <v>0</v>
      </c>
      <c r="AA444" s="135"/>
      <c r="AB444" s="136">
        <v>0</v>
      </c>
      <c r="AC444" s="136">
        <v>0</v>
      </c>
      <c r="AD444" s="136">
        <v>0</v>
      </c>
      <c r="AE444" s="136">
        <v>0</v>
      </c>
      <c r="AF444" s="465">
        <v>0</v>
      </c>
      <c r="AG444" s="136">
        <v>0</v>
      </c>
      <c r="AH444" s="136">
        <v>0</v>
      </c>
      <c r="AI444" s="136">
        <v>0</v>
      </c>
      <c r="AJ444" s="136">
        <v>0</v>
      </c>
      <c r="AK444" s="136">
        <v>0</v>
      </c>
      <c r="AL444" s="167"/>
    </row>
    <row r="445" spans="1:38" s="48" customFormat="1" ht="37.5" customHeight="1" outlineLevel="1" x14ac:dyDescent="0.25">
      <c r="A445" s="122" t="s">
        <v>366</v>
      </c>
      <c r="B445" s="47">
        <v>2.2000000000000002</v>
      </c>
      <c r="C445" s="165" t="s">
        <v>1048</v>
      </c>
      <c r="D445" s="152">
        <v>0</v>
      </c>
      <c r="E445" s="371">
        <v>0</v>
      </c>
      <c r="F445" s="371">
        <v>0</v>
      </c>
      <c r="G445" s="371">
        <v>0</v>
      </c>
      <c r="H445" s="371">
        <v>0</v>
      </c>
      <c r="I445" s="152">
        <v>0</v>
      </c>
      <c r="J445" s="371">
        <v>0</v>
      </c>
      <c r="K445" s="371">
        <v>0</v>
      </c>
      <c r="L445" s="371">
        <v>0</v>
      </c>
      <c r="M445" s="371">
        <v>0</v>
      </c>
      <c r="N445" s="152">
        <v>0</v>
      </c>
      <c r="O445" s="152">
        <v>0</v>
      </c>
      <c r="P445" s="152">
        <v>0</v>
      </c>
      <c r="Q445" s="152">
        <v>0</v>
      </c>
      <c r="R445" s="152">
        <v>0</v>
      </c>
      <c r="S445" s="152">
        <v>1.7000000000000001E-2</v>
      </c>
      <c r="T445" s="371">
        <v>0</v>
      </c>
      <c r="U445" s="371">
        <v>1.7000000000000001E-2</v>
      </c>
      <c r="V445" s="371">
        <v>0</v>
      </c>
      <c r="W445" s="371">
        <v>0</v>
      </c>
      <c r="X445" s="136">
        <v>0</v>
      </c>
      <c r="Y445" s="136">
        <v>0</v>
      </c>
      <c r="Z445" s="136">
        <v>0</v>
      </c>
      <c r="AA445" s="135"/>
      <c r="AB445" s="136">
        <v>0</v>
      </c>
      <c r="AC445" s="136">
        <v>0</v>
      </c>
      <c r="AD445" s="136">
        <v>0</v>
      </c>
      <c r="AE445" s="136">
        <v>0</v>
      </c>
      <c r="AF445" s="465">
        <v>2014</v>
      </c>
      <c r="AG445" s="136">
        <v>15</v>
      </c>
      <c r="AH445" s="136" t="s">
        <v>1049</v>
      </c>
      <c r="AI445" s="136" t="s">
        <v>1050</v>
      </c>
      <c r="AJ445" s="136">
        <v>0.03</v>
      </c>
      <c r="AK445" s="136">
        <v>0</v>
      </c>
      <c r="AL445" s="167"/>
    </row>
    <row r="446" spans="1:38" s="48" customFormat="1" ht="37.5" customHeight="1" outlineLevel="1" x14ac:dyDescent="0.25">
      <c r="A446" s="122" t="s">
        <v>366</v>
      </c>
      <c r="B446" s="47">
        <v>2.2000000000000002</v>
      </c>
      <c r="C446" s="165" t="s">
        <v>1051</v>
      </c>
      <c r="D446" s="152">
        <v>0</v>
      </c>
      <c r="E446" s="371">
        <v>0</v>
      </c>
      <c r="F446" s="371">
        <v>0</v>
      </c>
      <c r="G446" s="371">
        <v>0</v>
      </c>
      <c r="H446" s="371">
        <v>0</v>
      </c>
      <c r="I446" s="152">
        <v>0</v>
      </c>
      <c r="J446" s="371">
        <v>0</v>
      </c>
      <c r="K446" s="371">
        <v>0</v>
      </c>
      <c r="L446" s="371">
        <v>0</v>
      </c>
      <c r="M446" s="371">
        <v>0</v>
      </c>
      <c r="N446" s="152">
        <v>0</v>
      </c>
      <c r="O446" s="152">
        <v>0</v>
      </c>
      <c r="P446" s="152">
        <v>0</v>
      </c>
      <c r="Q446" s="152">
        <v>0</v>
      </c>
      <c r="R446" s="152">
        <v>0</v>
      </c>
      <c r="S446" s="152">
        <v>2.1999999999999999E-2</v>
      </c>
      <c r="T446" s="371">
        <v>0</v>
      </c>
      <c r="U446" s="371">
        <v>2.1999999999999999E-2</v>
      </c>
      <c r="V446" s="371">
        <v>0</v>
      </c>
      <c r="W446" s="371">
        <v>0</v>
      </c>
      <c r="X446" s="136">
        <v>0</v>
      </c>
      <c r="Y446" s="136">
        <v>0</v>
      </c>
      <c r="Z446" s="136">
        <v>0</v>
      </c>
      <c r="AA446" s="135"/>
      <c r="AB446" s="136">
        <v>0</v>
      </c>
      <c r="AC446" s="136">
        <v>0</v>
      </c>
      <c r="AD446" s="136">
        <v>0</v>
      </c>
      <c r="AE446" s="136">
        <v>0</v>
      </c>
      <c r="AF446" s="465">
        <v>2014</v>
      </c>
      <c r="AG446" s="136">
        <v>15</v>
      </c>
      <c r="AH446" s="136" t="s">
        <v>1049</v>
      </c>
      <c r="AI446" s="136" t="s">
        <v>1052</v>
      </c>
      <c r="AJ446" s="136">
        <v>0.03</v>
      </c>
      <c r="AK446" s="136">
        <v>0</v>
      </c>
      <c r="AL446" s="167"/>
    </row>
    <row r="447" spans="1:38" s="48" customFormat="1" ht="37.5" customHeight="1" outlineLevel="1" x14ac:dyDescent="0.25">
      <c r="A447" s="122" t="s">
        <v>366</v>
      </c>
      <c r="B447" s="47">
        <v>2.2000000000000002</v>
      </c>
      <c r="C447" s="165" t="s">
        <v>1053</v>
      </c>
      <c r="D447" s="152">
        <v>0</v>
      </c>
      <c r="E447" s="371">
        <v>0</v>
      </c>
      <c r="F447" s="371">
        <v>0</v>
      </c>
      <c r="G447" s="371">
        <v>0</v>
      </c>
      <c r="H447" s="371">
        <v>0</v>
      </c>
      <c r="I447" s="152">
        <v>0</v>
      </c>
      <c r="J447" s="371">
        <v>0</v>
      </c>
      <c r="K447" s="371">
        <v>0</v>
      </c>
      <c r="L447" s="371">
        <v>0</v>
      </c>
      <c r="M447" s="371">
        <v>0</v>
      </c>
      <c r="N447" s="152">
        <v>0</v>
      </c>
      <c r="O447" s="152">
        <v>0</v>
      </c>
      <c r="P447" s="152">
        <v>0</v>
      </c>
      <c r="Q447" s="152">
        <v>0</v>
      </c>
      <c r="R447" s="152">
        <v>0</v>
      </c>
      <c r="S447" s="152">
        <v>0.17900000000000002</v>
      </c>
      <c r="T447" s="371">
        <v>0</v>
      </c>
      <c r="U447" s="371">
        <v>0.16900000000000001</v>
      </c>
      <c r="V447" s="371">
        <v>0</v>
      </c>
      <c r="W447" s="371">
        <v>0.01</v>
      </c>
      <c r="X447" s="136">
        <v>0</v>
      </c>
      <c r="Y447" s="136">
        <v>0</v>
      </c>
      <c r="Z447" s="136">
        <v>0</v>
      </c>
      <c r="AA447" s="135"/>
      <c r="AB447" s="136">
        <v>0</v>
      </c>
      <c r="AC447" s="136">
        <v>0</v>
      </c>
      <c r="AD447" s="136">
        <v>0</v>
      </c>
      <c r="AE447" s="136">
        <v>0</v>
      </c>
      <c r="AF447" s="465">
        <v>0</v>
      </c>
      <c r="AG447" s="136">
        <v>0</v>
      </c>
      <c r="AH447" s="136">
        <v>0</v>
      </c>
      <c r="AI447" s="136">
        <v>0</v>
      </c>
      <c r="AJ447" s="136">
        <v>0</v>
      </c>
      <c r="AK447" s="136">
        <v>0</v>
      </c>
      <c r="AL447" s="167"/>
    </row>
    <row r="448" spans="1:38" s="48" customFormat="1" ht="37.5" customHeight="1" outlineLevel="1" x14ac:dyDescent="0.25">
      <c r="A448" s="122" t="s">
        <v>366</v>
      </c>
      <c r="B448" s="47">
        <v>2.2000000000000002</v>
      </c>
      <c r="C448" s="165" t="s">
        <v>1054</v>
      </c>
      <c r="D448" s="152">
        <v>0</v>
      </c>
      <c r="E448" s="371">
        <v>0</v>
      </c>
      <c r="F448" s="371">
        <v>0</v>
      </c>
      <c r="G448" s="371">
        <v>0</v>
      </c>
      <c r="H448" s="371">
        <v>0</v>
      </c>
      <c r="I448" s="152">
        <v>0</v>
      </c>
      <c r="J448" s="371">
        <v>0</v>
      </c>
      <c r="K448" s="371">
        <v>0</v>
      </c>
      <c r="L448" s="371">
        <v>0</v>
      </c>
      <c r="M448" s="371">
        <v>0</v>
      </c>
      <c r="N448" s="152">
        <v>0</v>
      </c>
      <c r="O448" s="152">
        <v>0</v>
      </c>
      <c r="P448" s="152">
        <v>0</v>
      </c>
      <c r="Q448" s="152">
        <v>0</v>
      </c>
      <c r="R448" s="152">
        <v>0</v>
      </c>
      <c r="S448" s="152">
        <v>7.2999999999999995E-2</v>
      </c>
      <c r="T448" s="371">
        <v>0</v>
      </c>
      <c r="U448" s="371">
        <v>7.2999999999999995E-2</v>
      </c>
      <c r="V448" s="371">
        <v>0</v>
      </c>
      <c r="W448" s="371">
        <v>0</v>
      </c>
      <c r="X448" s="136">
        <v>0</v>
      </c>
      <c r="Y448" s="136">
        <v>0</v>
      </c>
      <c r="Z448" s="136">
        <v>0</v>
      </c>
      <c r="AA448" s="135"/>
      <c r="AB448" s="136">
        <v>0</v>
      </c>
      <c r="AC448" s="136">
        <v>0</v>
      </c>
      <c r="AD448" s="136">
        <v>0</v>
      </c>
      <c r="AE448" s="136">
        <v>0</v>
      </c>
      <c r="AF448" s="465">
        <v>0</v>
      </c>
      <c r="AG448" s="136">
        <v>0</v>
      </c>
      <c r="AH448" s="136">
        <v>0</v>
      </c>
      <c r="AI448" s="136">
        <v>0</v>
      </c>
      <c r="AJ448" s="136">
        <v>0</v>
      </c>
      <c r="AK448" s="136">
        <v>0</v>
      </c>
      <c r="AL448" s="167"/>
    </row>
    <row r="449" spans="1:38" s="48" customFormat="1" ht="37.5" customHeight="1" outlineLevel="1" x14ac:dyDescent="0.25">
      <c r="A449" s="122" t="s">
        <v>366</v>
      </c>
      <c r="B449" s="47">
        <v>2.2000000000000002</v>
      </c>
      <c r="C449" s="165" t="s">
        <v>1055</v>
      </c>
      <c r="D449" s="152">
        <v>0</v>
      </c>
      <c r="E449" s="371">
        <v>0</v>
      </c>
      <c r="F449" s="371">
        <v>0</v>
      </c>
      <c r="G449" s="371">
        <v>0</v>
      </c>
      <c r="H449" s="371">
        <v>0</v>
      </c>
      <c r="I449" s="152">
        <v>0</v>
      </c>
      <c r="J449" s="371">
        <v>0</v>
      </c>
      <c r="K449" s="371">
        <v>0</v>
      </c>
      <c r="L449" s="371">
        <v>0</v>
      </c>
      <c r="M449" s="371">
        <v>0</v>
      </c>
      <c r="N449" s="152">
        <v>0</v>
      </c>
      <c r="O449" s="152">
        <v>0</v>
      </c>
      <c r="P449" s="152">
        <v>0</v>
      </c>
      <c r="Q449" s="152">
        <v>0</v>
      </c>
      <c r="R449" s="152">
        <v>0</v>
      </c>
      <c r="S449" s="152">
        <v>0.24299999999999999</v>
      </c>
      <c r="T449" s="371">
        <v>0</v>
      </c>
      <c r="U449" s="371">
        <v>0.24299999999999999</v>
      </c>
      <c r="V449" s="371">
        <v>0</v>
      </c>
      <c r="W449" s="371">
        <v>0</v>
      </c>
      <c r="X449" s="136">
        <v>0</v>
      </c>
      <c r="Y449" s="136">
        <v>0</v>
      </c>
      <c r="Z449" s="136">
        <v>0</v>
      </c>
      <c r="AA449" s="135"/>
      <c r="AB449" s="136">
        <v>0</v>
      </c>
      <c r="AC449" s="136">
        <v>0</v>
      </c>
      <c r="AD449" s="136">
        <v>0</v>
      </c>
      <c r="AE449" s="136">
        <v>0</v>
      </c>
      <c r="AF449" s="465">
        <v>0</v>
      </c>
      <c r="AG449" s="136">
        <v>0</v>
      </c>
      <c r="AH449" s="136">
        <v>0</v>
      </c>
      <c r="AI449" s="136">
        <v>0</v>
      </c>
      <c r="AJ449" s="136">
        <v>0</v>
      </c>
      <c r="AK449" s="136">
        <v>0</v>
      </c>
      <c r="AL449" s="167"/>
    </row>
    <row r="450" spans="1:38" s="48" customFormat="1" ht="37.5" customHeight="1" outlineLevel="1" x14ac:dyDescent="0.25">
      <c r="A450" s="122" t="s">
        <v>366</v>
      </c>
      <c r="B450" s="47">
        <v>2.2000000000000002</v>
      </c>
      <c r="C450" s="165" t="s">
        <v>1056</v>
      </c>
      <c r="D450" s="152">
        <v>0</v>
      </c>
      <c r="E450" s="371">
        <v>0</v>
      </c>
      <c r="F450" s="371">
        <v>0</v>
      </c>
      <c r="G450" s="371">
        <v>0</v>
      </c>
      <c r="H450" s="371">
        <v>0</v>
      </c>
      <c r="I450" s="152">
        <v>0</v>
      </c>
      <c r="J450" s="371">
        <v>0</v>
      </c>
      <c r="K450" s="371">
        <v>0</v>
      </c>
      <c r="L450" s="371">
        <v>0</v>
      </c>
      <c r="M450" s="371">
        <v>0</v>
      </c>
      <c r="N450" s="152">
        <v>0</v>
      </c>
      <c r="O450" s="152">
        <v>0</v>
      </c>
      <c r="P450" s="152">
        <v>0</v>
      </c>
      <c r="Q450" s="152">
        <v>0</v>
      </c>
      <c r="R450" s="152">
        <v>0</v>
      </c>
      <c r="S450" s="152">
        <v>0.29300000000000004</v>
      </c>
      <c r="T450" s="371">
        <v>0</v>
      </c>
      <c r="U450" s="371">
        <v>0.154</v>
      </c>
      <c r="V450" s="371">
        <v>0.13900000000000001</v>
      </c>
      <c r="W450" s="371">
        <v>0</v>
      </c>
      <c r="X450" s="136">
        <v>0</v>
      </c>
      <c r="Y450" s="136">
        <v>0</v>
      </c>
      <c r="Z450" s="136">
        <v>0</v>
      </c>
      <c r="AA450" s="135"/>
      <c r="AB450" s="136">
        <v>0</v>
      </c>
      <c r="AC450" s="136">
        <v>0</v>
      </c>
      <c r="AD450" s="136">
        <v>0</v>
      </c>
      <c r="AE450" s="136">
        <v>0</v>
      </c>
      <c r="AF450" s="465">
        <v>0</v>
      </c>
      <c r="AG450" s="136">
        <v>0</v>
      </c>
      <c r="AH450" s="136">
        <v>0</v>
      </c>
      <c r="AI450" s="136">
        <v>0</v>
      </c>
      <c r="AJ450" s="136">
        <v>0</v>
      </c>
      <c r="AK450" s="136">
        <v>0</v>
      </c>
      <c r="AL450" s="167"/>
    </row>
    <row r="451" spans="1:38" s="48" customFormat="1" ht="37.5" customHeight="1" outlineLevel="1" x14ac:dyDescent="0.25">
      <c r="A451" s="122" t="s">
        <v>366</v>
      </c>
      <c r="B451" s="47">
        <v>2.2000000000000002</v>
      </c>
      <c r="C451" s="165" t="s">
        <v>1057</v>
      </c>
      <c r="D451" s="152">
        <v>0</v>
      </c>
      <c r="E451" s="371">
        <v>0</v>
      </c>
      <c r="F451" s="371">
        <v>0</v>
      </c>
      <c r="G451" s="371">
        <v>0</v>
      </c>
      <c r="H451" s="371">
        <v>0</v>
      </c>
      <c r="I451" s="152">
        <v>0</v>
      </c>
      <c r="J451" s="371">
        <v>0</v>
      </c>
      <c r="K451" s="371">
        <v>0</v>
      </c>
      <c r="L451" s="371">
        <v>0</v>
      </c>
      <c r="M451" s="371">
        <v>0</v>
      </c>
      <c r="N451" s="152">
        <v>0</v>
      </c>
      <c r="O451" s="152">
        <v>0</v>
      </c>
      <c r="P451" s="152">
        <v>0</v>
      </c>
      <c r="Q451" s="152">
        <v>0</v>
      </c>
      <c r="R451" s="152">
        <v>0</v>
      </c>
      <c r="S451" s="152">
        <v>0.29299999999999998</v>
      </c>
      <c r="T451" s="371">
        <v>0</v>
      </c>
      <c r="U451" s="371">
        <v>0.28599999999999998</v>
      </c>
      <c r="V451" s="371">
        <v>0</v>
      </c>
      <c r="W451" s="371">
        <v>7.0000000000000001E-3</v>
      </c>
      <c r="X451" s="136">
        <v>0</v>
      </c>
      <c r="Y451" s="136">
        <v>0</v>
      </c>
      <c r="Z451" s="136">
        <v>0</v>
      </c>
      <c r="AA451" s="135"/>
      <c r="AB451" s="136">
        <v>0</v>
      </c>
      <c r="AC451" s="136">
        <v>0</v>
      </c>
      <c r="AD451" s="136">
        <v>0</v>
      </c>
      <c r="AE451" s="136">
        <v>0</v>
      </c>
      <c r="AF451" s="465">
        <v>0</v>
      </c>
      <c r="AG451" s="136">
        <v>0</v>
      </c>
      <c r="AH451" s="136">
        <v>0</v>
      </c>
      <c r="AI451" s="136">
        <v>0</v>
      </c>
      <c r="AJ451" s="136">
        <v>0</v>
      </c>
      <c r="AK451" s="136">
        <v>0</v>
      </c>
      <c r="AL451" s="167"/>
    </row>
    <row r="452" spans="1:38" s="48" customFormat="1" ht="37.5" customHeight="1" outlineLevel="1" x14ac:dyDescent="0.25">
      <c r="A452" s="122" t="s">
        <v>366</v>
      </c>
      <c r="B452" s="47">
        <v>2.2000000000000002</v>
      </c>
      <c r="C452" s="165" t="s">
        <v>1058</v>
      </c>
      <c r="D452" s="152">
        <v>0</v>
      </c>
      <c r="E452" s="371">
        <v>0</v>
      </c>
      <c r="F452" s="371">
        <v>0</v>
      </c>
      <c r="G452" s="371">
        <v>0</v>
      </c>
      <c r="H452" s="371">
        <v>0</v>
      </c>
      <c r="I452" s="152">
        <v>0</v>
      </c>
      <c r="J452" s="371">
        <v>0</v>
      </c>
      <c r="K452" s="371">
        <v>0</v>
      </c>
      <c r="L452" s="371">
        <v>0</v>
      </c>
      <c r="M452" s="371">
        <v>0</v>
      </c>
      <c r="N452" s="152">
        <v>0</v>
      </c>
      <c r="O452" s="152">
        <v>0</v>
      </c>
      <c r="P452" s="152">
        <v>0</v>
      </c>
      <c r="Q452" s="152">
        <v>0</v>
      </c>
      <c r="R452" s="152">
        <v>0</v>
      </c>
      <c r="S452" s="152">
        <v>0.20300000000000001</v>
      </c>
      <c r="T452" s="371">
        <v>0</v>
      </c>
      <c r="U452" s="371">
        <v>0.16700000000000001</v>
      </c>
      <c r="V452" s="371">
        <v>0</v>
      </c>
      <c r="W452" s="371">
        <v>3.5999999999999997E-2</v>
      </c>
      <c r="X452" s="136">
        <v>0</v>
      </c>
      <c r="Y452" s="136">
        <v>0</v>
      </c>
      <c r="Z452" s="136">
        <v>0</v>
      </c>
      <c r="AA452" s="135"/>
      <c r="AB452" s="136">
        <v>0</v>
      </c>
      <c r="AC452" s="136">
        <v>0</v>
      </c>
      <c r="AD452" s="136">
        <v>0</v>
      </c>
      <c r="AE452" s="136">
        <v>0</v>
      </c>
      <c r="AF452" s="465">
        <v>0</v>
      </c>
      <c r="AG452" s="136">
        <v>0</v>
      </c>
      <c r="AH452" s="136">
        <v>0</v>
      </c>
      <c r="AI452" s="136">
        <v>0</v>
      </c>
      <c r="AJ452" s="136">
        <v>0</v>
      </c>
      <c r="AK452" s="136">
        <v>0</v>
      </c>
      <c r="AL452" s="167"/>
    </row>
    <row r="453" spans="1:38" s="48" customFormat="1" ht="37.5" customHeight="1" outlineLevel="1" x14ac:dyDescent="0.25">
      <c r="A453" s="122" t="s">
        <v>366</v>
      </c>
      <c r="B453" s="47">
        <v>2.2000000000000002</v>
      </c>
      <c r="C453" s="165" t="s">
        <v>1059</v>
      </c>
      <c r="D453" s="152">
        <v>0</v>
      </c>
      <c r="E453" s="371">
        <v>0</v>
      </c>
      <c r="F453" s="371">
        <v>0</v>
      </c>
      <c r="G453" s="371">
        <v>0</v>
      </c>
      <c r="H453" s="371">
        <v>0</v>
      </c>
      <c r="I453" s="152">
        <v>0</v>
      </c>
      <c r="J453" s="371">
        <v>0</v>
      </c>
      <c r="K453" s="371">
        <v>0</v>
      </c>
      <c r="L453" s="371">
        <v>0</v>
      </c>
      <c r="M453" s="371">
        <v>0</v>
      </c>
      <c r="N453" s="152">
        <v>0</v>
      </c>
      <c r="O453" s="152">
        <v>0</v>
      </c>
      <c r="P453" s="152">
        <v>0</v>
      </c>
      <c r="Q453" s="152">
        <v>0</v>
      </c>
      <c r="R453" s="152">
        <v>0</v>
      </c>
      <c r="S453" s="152">
        <v>6.9000000000000006E-2</v>
      </c>
      <c r="T453" s="371">
        <v>0</v>
      </c>
      <c r="U453" s="371">
        <v>3.4000000000000002E-2</v>
      </c>
      <c r="V453" s="371">
        <v>0</v>
      </c>
      <c r="W453" s="371">
        <v>3.5000000000000003E-2</v>
      </c>
      <c r="X453" s="136">
        <v>0</v>
      </c>
      <c r="Y453" s="136">
        <v>0</v>
      </c>
      <c r="Z453" s="136">
        <v>0</v>
      </c>
      <c r="AA453" s="135"/>
      <c r="AB453" s="136">
        <v>0</v>
      </c>
      <c r="AC453" s="136">
        <v>0</v>
      </c>
      <c r="AD453" s="136">
        <v>0</v>
      </c>
      <c r="AE453" s="136">
        <v>0</v>
      </c>
      <c r="AF453" s="465">
        <v>0</v>
      </c>
      <c r="AG453" s="136">
        <v>0</v>
      </c>
      <c r="AH453" s="136">
        <v>0</v>
      </c>
      <c r="AI453" s="136">
        <v>0</v>
      </c>
      <c r="AJ453" s="136">
        <v>0</v>
      </c>
      <c r="AK453" s="136">
        <v>0</v>
      </c>
      <c r="AL453" s="167"/>
    </row>
    <row r="454" spans="1:38" s="48" customFormat="1" ht="37.5" customHeight="1" outlineLevel="1" x14ac:dyDescent="0.25">
      <c r="A454" s="122" t="s">
        <v>366</v>
      </c>
      <c r="B454" s="47">
        <v>2.2000000000000002</v>
      </c>
      <c r="C454" s="165" t="s">
        <v>1060</v>
      </c>
      <c r="D454" s="152">
        <v>0</v>
      </c>
      <c r="E454" s="371">
        <v>0</v>
      </c>
      <c r="F454" s="371">
        <v>0</v>
      </c>
      <c r="G454" s="371">
        <v>0</v>
      </c>
      <c r="H454" s="371">
        <v>0</v>
      </c>
      <c r="I454" s="152">
        <v>0</v>
      </c>
      <c r="J454" s="371">
        <v>0</v>
      </c>
      <c r="K454" s="371">
        <v>0</v>
      </c>
      <c r="L454" s="371">
        <v>0</v>
      </c>
      <c r="M454" s="371">
        <v>0</v>
      </c>
      <c r="N454" s="152">
        <v>0</v>
      </c>
      <c r="O454" s="152">
        <v>0</v>
      </c>
      <c r="P454" s="152">
        <v>0</v>
      </c>
      <c r="Q454" s="152">
        <v>0</v>
      </c>
      <c r="R454" s="152">
        <v>0</v>
      </c>
      <c r="S454" s="152">
        <v>0.13300000000000001</v>
      </c>
      <c r="T454" s="371">
        <v>0</v>
      </c>
      <c r="U454" s="371">
        <v>0.13300000000000001</v>
      </c>
      <c r="V454" s="371">
        <v>0</v>
      </c>
      <c r="W454" s="371">
        <v>0</v>
      </c>
      <c r="X454" s="136">
        <v>0</v>
      </c>
      <c r="Y454" s="136">
        <v>0</v>
      </c>
      <c r="Z454" s="136">
        <v>0</v>
      </c>
      <c r="AA454" s="135"/>
      <c r="AB454" s="136">
        <v>0</v>
      </c>
      <c r="AC454" s="136">
        <v>0</v>
      </c>
      <c r="AD454" s="136">
        <v>0</v>
      </c>
      <c r="AE454" s="136">
        <v>0</v>
      </c>
      <c r="AF454" s="465">
        <v>0</v>
      </c>
      <c r="AG454" s="136">
        <v>0</v>
      </c>
      <c r="AH454" s="136">
        <v>0</v>
      </c>
      <c r="AI454" s="136">
        <v>0</v>
      </c>
      <c r="AJ454" s="136">
        <v>0</v>
      </c>
      <c r="AK454" s="136">
        <v>0</v>
      </c>
      <c r="AL454" s="167"/>
    </row>
    <row r="455" spans="1:38" s="48" customFormat="1" ht="37.5" customHeight="1" outlineLevel="1" x14ac:dyDescent="0.25">
      <c r="A455" s="122" t="s">
        <v>366</v>
      </c>
      <c r="B455" s="47">
        <v>2.2000000000000002</v>
      </c>
      <c r="C455" s="165" t="s">
        <v>1061</v>
      </c>
      <c r="D455" s="152">
        <v>0</v>
      </c>
      <c r="E455" s="371">
        <v>0</v>
      </c>
      <c r="F455" s="371">
        <v>0</v>
      </c>
      <c r="G455" s="371">
        <v>0</v>
      </c>
      <c r="H455" s="371">
        <v>0</v>
      </c>
      <c r="I455" s="152">
        <v>0</v>
      </c>
      <c r="J455" s="371">
        <v>0</v>
      </c>
      <c r="K455" s="371">
        <v>0</v>
      </c>
      <c r="L455" s="371">
        <v>0</v>
      </c>
      <c r="M455" s="371">
        <v>0</v>
      </c>
      <c r="N455" s="152">
        <v>0</v>
      </c>
      <c r="O455" s="152">
        <v>0</v>
      </c>
      <c r="P455" s="152">
        <v>0</v>
      </c>
      <c r="Q455" s="152">
        <v>0</v>
      </c>
      <c r="R455" s="152">
        <v>0</v>
      </c>
      <c r="S455" s="152">
        <v>0.56699999999999995</v>
      </c>
      <c r="T455" s="371">
        <v>0</v>
      </c>
      <c r="U455" s="371">
        <v>0.3</v>
      </c>
      <c r="V455" s="371">
        <v>0.26700000000000002</v>
      </c>
      <c r="W455" s="371">
        <v>0</v>
      </c>
      <c r="X455" s="136">
        <v>0</v>
      </c>
      <c r="Y455" s="136">
        <v>0</v>
      </c>
      <c r="Z455" s="136">
        <v>0</v>
      </c>
      <c r="AA455" s="135"/>
      <c r="AB455" s="136">
        <v>0</v>
      </c>
      <c r="AC455" s="136">
        <v>0</v>
      </c>
      <c r="AD455" s="136">
        <v>0</v>
      </c>
      <c r="AE455" s="136">
        <v>0</v>
      </c>
      <c r="AF455" s="465">
        <v>0</v>
      </c>
      <c r="AG455" s="136">
        <v>0</v>
      </c>
      <c r="AH455" s="136">
        <v>0</v>
      </c>
      <c r="AI455" s="136">
        <v>0</v>
      </c>
      <c r="AJ455" s="136">
        <v>0</v>
      </c>
      <c r="AK455" s="136">
        <v>0</v>
      </c>
      <c r="AL455" s="167"/>
    </row>
    <row r="456" spans="1:38" s="48" customFormat="1" ht="37.5" customHeight="1" outlineLevel="1" x14ac:dyDescent="0.25">
      <c r="A456" s="122" t="s">
        <v>366</v>
      </c>
      <c r="B456" s="47">
        <v>2.2000000000000002</v>
      </c>
      <c r="C456" s="165" t="s">
        <v>1062</v>
      </c>
      <c r="D456" s="152">
        <v>0</v>
      </c>
      <c r="E456" s="371">
        <v>0</v>
      </c>
      <c r="F456" s="371">
        <v>0</v>
      </c>
      <c r="G456" s="371">
        <v>0</v>
      </c>
      <c r="H456" s="371">
        <v>0</v>
      </c>
      <c r="I456" s="152">
        <v>0</v>
      </c>
      <c r="J456" s="371">
        <v>0</v>
      </c>
      <c r="K456" s="371">
        <v>0</v>
      </c>
      <c r="L456" s="371">
        <v>0</v>
      </c>
      <c r="M456" s="371">
        <v>0</v>
      </c>
      <c r="N456" s="152">
        <v>0</v>
      </c>
      <c r="O456" s="152">
        <v>0</v>
      </c>
      <c r="P456" s="152">
        <v>0</v>
      </c>
      <c r="Q456" s="152">
        <v>0</v>
      </c>
      <c r="R456" s="152">
        <v>0</v>
      </c>
      <c r="S456" s="152">
        <v>4.5999999999999999E-2</v>
      </c>
      <c r="T456" s="371">
        <v>0</v>
      </c>
      <c r="U456" s="371">
        <v>4.5999999999999999E-2</v>
      </c>
      <c r="V456" s="371">
        <v>0</v>
      </c>
      <c r="W456" s="371">
        <v>0</v>
      </c>
      <c r="X456" s="136">
        <v>0</v>
      </c>
      <c r="Y456" s="136">
        <v>0</v>
      </c>
      <c r="Z456" s="136">
        <v>0</v>
      </c>
      <c r="AA456" s="135"/>
      <c r="AB456" s="136">
        <v>0</v>
      </c>
      <c r="AC456" s="136">
        <v>0</v>
      </c>
      <c r="AD456" s="136">
        <v>0</v>
      </c>
      <c r="AE456" s="136">
        <v>0</v>
      </c>
      <c r="AF456" s="465">
        <v>0</v>
      </c>
      <c r="AG456" s="136">
        <v>0</v>
      </c>
      <c r="AH456" s="136">
        <v>0</v>
      </c>
      <c r="AI456" s="136">
        <v>0</v>
      </c>
      <c r="AJ456" s="136">
        <v>0</v>
      </c>
      <c r="AK456" s="136">
        <v>0</v>
      </c>
      <c r="AL456" s="167"/>
    </row>
    <row r="457" spans="1:38" s="48" customFormat="1" ht="37.5" customHeight="1" outlineLevel="1" x14ac:dyDescent="0.25">
      <c r="A457" s="122" t="s">
        <v>366</v>
      </c>
      <c r="B457" s="47">
        <v>2.2000000000000002</v>
      </c>
      <c r="C457" s="165" t="s">
        <v>1063</v>
      </c>
      <c r="D457" s="152">
        <v>0</v>
      </c>
      <c r="E457" s="371">
        <v>0</v>
      </c>
      <c r="F457" s="371">
        <v>0</v>
      </c>
      <c r="G457" s="371">
        <v>0</v>
      </c>
      <c r="H457" s="371">
        <v>0</v>
      </c>
      <c r="I457" s="152">
        <v>0</v>
      </c>
      <c r="J457" s="371">
        <v>0</v>
      </c>
      <c r="K457" s="371">
        <v>0</v>
      </c>
      <c r="L457" s="371">
        <v>0</v>
      </c>
      <c r="M457" s="371">
        <v>0</v>
      </c>
      <c r="N457" s="152">
        <v>0</v>
      </c>
      <c r="O457" s="152">
        <v>0</v>
      </c>
      <c r="P457" s="152">
        <v>0</v>
      </c>
      <c r="Q457" s="152">
        <v>0</v>
      </c>
      <c r="R457" s="152">
        <v>0</v>
      </c>
      <c r="S457" s="152">
        <v>5.2999999999999999E-2</v>
      </c>
      <c r="T457" s="371">
        <v>0</v>
      </c>
      <c r="U457" s="371">
        <v>5.2999999999999999E-2</v>
      </c>
      <c r="V457" s="371">
        <v>0</v>
      </c>
      <c r="W457" s="371">
        <v>0</v>
      </c>
      <c r="X457" s="136">
        <v>0</v>
      </c>
      <c r="Y457" s="136">
        <v>0</v>
      </c>
      <c r="Z457" s="136">
        <v>0</v>
      </c>
      <c r="AA457" s="135"/>
      <c r="AB457" s="136">
        <v>0</v>
      </c>
      <c r="AC457" s="136">
        <v>0</v>
      </c>
      <c r="AD457" s="136">
        <v>0</v>
      </c>
      <c r="AE457" s="136">
        <v>0</v>
      </c>
      <c r="AF457" s="465">
        <v>0</v>
      </c>
      <c r="AG457" s="136">
        <v>0</v>
      </c>
      <c r="AH457" s="136">
        <v>0</v>
      </c>
      <c r="AI457" s="136">
        <v>0</v>
      </c>
      <c r="AJ457" s="136">
        <v>0</v>
      </c>
      <c r="AK457" s="136">
        <v>0</v>
      </c>
      <c r="AL457" s="167"/>
    </row>
    <row r="458" spans="1:38" s="48" customFormat="1" ht="37.5" customHeight="1" outlineLevel="1" x14ac:dyDescent="0.25">
      <c r="A458" s="122" t="s">
        <v>366</v>
      </c>
      <c r="B458" s="47">
        <v>2.2000000000000002</v>
      </c>
      <c r="C458" s="165" t="s">
        <v>1064</v>
      </c>
      <c r="D458" s="152">
        <v>0</v>
      </c>
      <c r="E458" s="371">
        <v>0</v>
      </c>
      <c r="F458" s="371">
        <v>0</v>
      </c>
      <c r="G458" s="371">
        <v>0</v>
      </c>
      <c r="H458" s="371">
        <v>0</v>
      </c>
      <c r="I458" s="152">
        <v>0</v>
      </c>
      <c r="J458" s="371">
        <v>0</v>
      </c>
      <c r="K458" s="371">
        <v>0</v>
      </c>
      <c r="L458" s="371">
        <v>0</v>
      </c>
      <c r="M458" s="371">
        <v>0</v>
      </c>
      <c r="N458" s="152">
        <v>0</v>
      </c>
      <c r="O458" s="152">
        <v>0</v>
      </c>
      <c r="P458" s="152">
        <v>0</v>
      </c>
      <c r="Q458" s="152">
        <v>0</v>
      </c>
      <c r="R458" s="152">
        <v>0</v>
      </c>
      <c r="S458" s="152">
        <v>4.9000000000000002E-2</v>
      </c>
      <c r="T458" s="371">
        <v>4.9000000000000002E-2</v>
      </c>
      <c r="U458" s="371">
        <v>0</v>
      </c>
      <c r="V458" s="371">
        <v>0</v>
      </c>
      <c r="W458" s="371">
        <v>0</v>
      </c>
      <c r="X458" s="136">
        <v>0</v>
      </c>
      <c r="Y458" s="136">
        <v>0</v>
      </c>
      <c r="Z458" s="136">
        <v>0</v>
      </c>
      <c r="AA458" s="135"/>
      <c r="AB458" s="136">
        <v>0</v>
      </c>
      <c r="AC458" s="136">
        <v>0</v>
      </c>
      <c r="AD458" s="136">
        <v>0</v>
      </c>
      <c r="AE458" s="136">
        <v>0</v>
      </c>
      <c r="AF458" s="465">
        <v>0</v>
      </c>
      <c r="AG458" s="136">
        <v>0</v>
      </c>
      <c r="AH458" s="136">
        <v>0</v>
      </c>
      <c r="AI458" s="136">
        <v>0</v>
      </c>
      <c r="AJ458" s="136">
        <v>0</v>
      </c>
      <c r="AK458" s="136">
        <v>0</v>
      </c>
      <c r="AL458" s="167"/>
    </row>
    <row r="459" spans="1:38" s="48" customFormat="1" ht="37.5" customHeight="1" outlineLevel="1" x14ac:dyDescent="0.25">
      <c r="A459" s="122" t="s">
        <v>366</v>
      </c>
      <c r="B459" s="47">
        <v>2.2000000000000002</v>
      </c>
      <c r="C459" s="165" t="s">
        <v>1065</v>
      </c>
      <c r="D459" s="152">
        <v>0</v>
      </c>
      <c r="E459" s="371">
        <v>0</v>
      </c>
      <c r="F459" s="371">
        <v>0</v>
      </c>
      <c r="G459" s="371">
        <v>0</v>
      </c>
      <c r="H459" s="371">
        <v>0</v>
      </c>
      <c r="I459" s="152">
        <v>0</v>
      </c>
      <c r="J459" s="371">
        <v>0</v>
      </c>
      <c r="K459" s="371">
        <v>0</v>
      </c>
      <c r="L459" s="371">
        <v>0</v>
      </c>
      <c r="M459" s="371">
        <v>0</v>
      </c>
      <c r="N459" s="152">
        <v>0</v>
      </c>
      <c r="O459" s="152">
        <v>0</v>
      </c>
      <c r="P459" s="152">
        <v>0</v>
      </c>
      <c r="Q459" s="152">
        <v>0</v>
      </c>
      <c r="R459" s="152">
        <v>0</v>
      </c>
      <c r="S459" s="152">
        <v>4.1000000000000002E-2</v>
      </c>
      <c r="T459" s="371">
        <v>0</v>
      </c>
      <c r="U459" s="371">
        <v>4.1000000000000002E-2</v>
      </c>
      <c r="V459" s="371">
        <v>0</v>
      </c>
      <c r="W459" s="371">
        <v>0</v>
      </c>
      <c r="X459" s="136">
        <v>0</v>
      </c>
      <c r="Y459" s="136">
        <v>0</v>
      </c>
      <c r="Z459" s="136">
        <v>0</v>
      </c>
      <c r="AA459" s="135"/>
      <c r="AB459" s="136">
        <v>0</v>
      </c>
      <c r="AC459" s="136">
        <v>0</v>
      </c>
      <c r="AD459" s="136">
        <v>0</v>
      </c>
      <c r="AE459" s="136">
        <v>0</v>
      </c>
      <c r="AF459" s="465">
        <v>0</v>
      </c>
      <c r="AG459" s="136">
        <v>0</v>
      </c>
      <c r="AH459" s="136">
        <v>0</v>
      </c>
      <c r="AI459" s="136">
        <v>0</v>
      </c>
      <c r="AJ459" s="136">
        <v>0</v>
      </c>
      <c r="AK459" s="136">
        <v>0</v>
      </c>
      <c r="AL459" s="167"/>
    </row>
    <row r="460" spans="1:38" s="48" customFormat="1" ht="37.5" customHeight="1" outlineLevel="1" x14ac:dyDescent="0.25">
      <c r="A460" s="122" t="s">
        <v>366</v>
      </c>
      <c r="B460" s="47">
        <v>2.2000000000000002</v>
      </c>
      <c r="C460" s="165" t="s">
        <v>1066</v>
      </c>
      <c r="D460" s="152">
        <v>0</v>
      </c>
      <c r="E460" s="371">
        <v>0</v>
      </c>
      <c r="F460" s="371">
        <v>0</v>
      </c>
      <c r="G460" s="371">
        <v>0</v>
      </c>
      <c r="H460" s="371">
        <v>0</v>
      </c>
      <c r="I460" s="152">
        <v>0</v>
      </c>
      <c r="J460" s="371">
        <v>0</v>
      </c>
      <c r="K460" s="371">
        <v>0</v>
      </c>
      <c r="L460" s="371">
        <v>0</v>
      </c>
      <c r="M460" s="371">
        <v>0</v>
      </c>
      <c r="N460" s="152">
        <v>0</v>
      </c>
      <c r="O460" s="152">
        <v>0</v>
      </c>
      <c r="P460" s="152">
        <v>0</v>
      </c>
      <c r="Q460" s="152">
        <v>0</v>
      </c>
      <c r="R460" s="152">
        <v>0</v>
      </c>
      <c r="S460" s="152">
        <v>0.15999999999999998</v>
      </c>
      <c r="T460" s="371">
        <v>5.5E-2</v>
      </c>
      <c r="U460" s="371">
        <v>0.09</v>
      </c>
      <c r="V460" s="371">
        <v>0</v>
      </c>
      <c r="W460" s="371">
        <v>1.4999999999999999E-2</v>
      </c>
      <c r="X460" s="136">
        <v>0</v>
      </c>
      <c r="Y460" s="136">
        <v>0</v>
      </c>
      <c r="Z460" s="136">
        <v>0</v>
      </c>
      <c r="AA460" s="135"/>
      <c r="AB460" s="136">
        <v>0</v>
      </c>
      <c r="AC460" s="136">
        <v>0</v>
      </c>
      <c r="AD460" s="136">
        <v>0</v>
      </c>
      <c r="AE460" s="136">
        <v>0</v>
      </c>
      <c r="AF460" s="465">
        <v>0</v>
      </c>
      <c r="AG460" s="136">
        <v>0</v>
      </c>
      <c r="AH460" s="136">
        <v>0</v>
      </c>
      <c r="AI460" s="136">
        <v>0</v>
      </c>
      <c r="AJ460" s="136">
        <v>0</v>
      </c>
      <c r="AK460" s="136">
        <v>0</v>
      </c>
      <c r="AL460" s="167"/>
    </row>
    <row r="461" spans="1:38" s="48" customFormat="1" ht="37.5" customHeight="1" outlineLevel="1" x14ac:dyDescent="0.25">
      <c r="A461" s="122" t="s">
        <v>366</v>
      </c>
      <c r="B461" s="47">
        <v>2.2000000000000002</v>
      </c>
      <c r="C461" s="165" t="s">
        <v>1067</v>
      </c>
      <c r="D461" s="152">
        <v>0</v>
      </c>
      <c r="E461" s="371">
        <v>0</v>
      </c>
      <c r="F461" s="371">
        <v>0</v>
      </c>
      <c r="G461" s="371">
        <v>0</v>
      </c>
      <c r="H461" s="371">
        <v>0</v>
      </c>
      <c r="I461" s="152">
        <v>0</v>
      </c>
      <c r="J461" s="371">
        <v>0</v>
      </c>
      <c r="K461" s="371">
        <v>0</v>
      </c>
      <c r="L461" s="371">
        <v>0</v>
      </c>
      <c r="M461" s="371">
        <v>0</v>
      </c>
      <c r="N461" s="152">
        <v>0</v>
      </c>
      <c r="O461" s="152">
        <v>0</v>
      </c>
      <c r="P461" s="152">
        <v>0</v>
      </c>
      <c r="Q461" s="152">
        <v>0</v>
      </c>
      <c r="R461" s="152">
        <v>0</v>
      </c>
      <c r="S461" s="152">
        <v>9.2999999999999999E-2</v>
      </c>
      <c r="T461" s="371">
        <v>0</v>
      </c>
      <c r="U461" s="371">
        <v>9.2999999999999999E-2</v>
      </c>
      <c r="V461" s="371">
        <v>0</v>
      </c>
      <c r="W461" s="371">
        <v>0</v>
      </c>
      <c r="X461" s="136">
        <v>0</v>
      </c>
      <c r="Y461" s="136">
        <v>0</v>
      </c>
      <c r="Z461" s="136">
        <v>0</v>
      </c>
      <c r="AA461" s="135"/>
      <c r="AB461" s="136">
        <v>0</v>
      </c>
      <c r="AC461" s="136">
        <v>0</v>
      </c>
      <c r="AD461" s="136">
        <v>0</v>
      </c>
      <c r="AE461" s="136">
        <v>0</v>
      </c>
      <c r="AF461" s="465">
        <v>0</v>
      </c>
      <c r="AG461" s="136">
        <v>0</v>
      </c>
      <c r="AH461" s="136">
        <v>0</v>
      </c>
      <c r="AI461" s="136">
        <v>0</v>
      </c>
      <c r="AJ461" s="136">
        <v>0</v>
      </c>
      <c r="AK461" s="136">
        <v>0</v>
      </c>
      <c r="AL461" s="167"/>
    </row>
    <row r="462" spans="1:38" s="48" customFormat="1" ht="37.5" customHeight="1" outlineLevel="1" x14ac:dyDescent="0.25">
      <c r="A462" s="122" t="s">
        <v>366</v>
      </c>
      <c r="B462" s="47">
        <v>2.2000000000000002</v>
      </c>
      <c r="C462" s="165" t="s">
        <v>1068</v>
      </c>
      <c r="D462" s="152">
        <v>0</v>
      </c>
      <c r="E462" s="371">
        <v>0</v>
      </c>
      <c r="F462" s="371">
        <v>0</v>
      </c>
      <c r="G462" s="371">
        <v>0</v>
      </c>
      <c r="H462" s="371">
        <v>0</v>
      </c>
      <c r="I462" s="152">
        <v>0</v>
      </c>
      <c r="J462" s="371">
        <v>0</v>
      </c>
      <c r="K462" s="371">
        <v>0</v>
      </c>
      <c r="L462" s="371">
        <v>0</v>
      </c>
      <c r="M462" s="371">
        <v>0</v>
      </c>
      <c r="N462" s="152">
        <v>0</v>
      </c>
      <c r="O462" s="152">
        <v>0</v>
      </c>
      <c r="P462" s="152">
        <v>0</v>
      </c>
      <c r="Q462" s="152">
        <v>0</v>
      </c>
      <c r="R462" s="152">
        <v>0</v>
      </c>
      <c r="S462" s="152">
        <v>4.5999999999999999E-2</v>
      </c>
      <c r="T462" s="371">
        <v>0</v>
      </c>
      <c r="U462" s="371">
        <v>4.5999999999999999E-2</v>
      </c>
      <c r="V462" s="371">
        <v>0</v>
      </c>
      <c r="W462" s="371">
        <v>0</v>
      </c>
      <c r="X462" s="136">
        <v>0</v>
      </c>
      <c r="Y462" s="136">
        <v>0</v>
      </c>
      <c r="Z462" s="136">
        <v>0</v>
      </c>
      <c r="AA462" s="135"/>
      <c r="AB462" s="136">
        <v>0</v>
      </c>
      <c r="AC462" s="136">
        <v>0</v>
      </c>
      <c r="AD462" s="136">
        <v>0</v>
      </c>
      <c r="AE462" s="136">
        <v>0</v>
      </c>
      <c r="AF462" s="465">
        <v>0</v>
      </c>
      <c r="AG462" s="136">
        <v>0</v>
      </c>
      <c r="AH462" s="136">
        <v>0</v>
      </c>
      <c r="AI462" s="136">
        <v>0</v>
      </c>
      <c r="AJ462" s="136">
        <v>0</v>
      </c>
      <c r="AK462" s="136">
        <v>0</v>
      </c>
      <c r="AL462" s="167"/>
    </row>
    <row r="463" spans="1:38" s="48" customFormat="1" ht="37.5" customHeight="1" outlineLevel="1" x14ac:dyDescent="0.25">
      <c r="A463" s="122" t="s">
        <v>366</v>
      </c>
      <c r="B463" s="47">
        <v>2.2000000000000002</v>
      </c>
      <c r="C463" s="165" t="s">
        <v>1069</v>
      </c>
      <c r="D463" s="152">
        <v>0</v>
      </c>
      <c r="E463" s="371">
        <v>0</v>
      </c>
      <c r="F463" s="371">
        <v>0</v>
      </c>
      <c r="G463" s="371">
        <v>0</v>
      </c>
      <c r="H463" s="371">
        <v>0</v>
      </c>
      <c r="I463" s="152">
        <v>0</v>
      </c>
      <c r="J463" s="371">
        <v>0</v>
      </c>
      <c r="K463" s="371">
        <v>0</v>
      </c>
      <c r="L463" s="371">
        <v>0</v>
      </c>
      <c r="M463" s="371">
        <v>0</v>
      </c>
      <c r="N463" s="152">
        <v>0</v>
      </c>
      <c r="O463" s="152">
        <v>0</v>
      </c>
      <c r="P463" s="152">
        <v>0</v>
      </c>
      <c r="Q463" s="152">
        <v>0</v>
      </c>
      <c r="R463" s="152">
        <v>0</v>
      </c>
      <c r="S463" s="152">
        <v>4.9000000000000002E-2</v>
      </c>
      <c r="T463" s="371">
        <v>0</v>
      </c>
      <c r="U463" s="371">
        <v>3.1E-2</v>
      </c>
      <c r="V463" s="371">
        <v>0</v>
      </c>
      <c r="W463" s="371">
        <v>1.7999999999999999E-2</v>
      </c>
      <c r="X463" s="136">
        <v>0</v>
      </c>
      <c r="Y463" s="136">
        <v>0</v>
      </c>
      <c r="Z463" s="136">
        <v>0</v>
      </c>
      <c r="AA463" s="135"/>
      <c r="AB463" s="136">
        <v>0</v>
      </c>
      <c r="AC463" s="136">
        <v>0</v>
      </c>
      <c r="AD463" s="136">
        <v>0</v>
      </c>
      <c r="AE463" s="136">
        <v>0</v>
      </c>
      <c r="AF463" s="465">
        <v>0</v>
      </c>
      <c r="AG463" s="136">
        <v>0</v>
      </c>
      <c r="AH463" s="136">
        <v>0</v>
      </c>
      <c r="AI463" s="136">
        <v>0</v>
      </c>
      <c r="AJ463" s="136">
        <v>0</v>
      </c>
      <c r="AK463" s="136">
        <v>0</v>
      </c>
      <c r="AL463" s="167"/>
    </row>
    <row r="464" spans="1:38" s="48" customFormat="1" ht="37.5" customHeight="1" outlineLevel="1" x14ac:dyDescent="0.25">
      <c r="A464" s="122" t="s">
        <v>366</v>
      </c>
      <c r="B464" s="47">
        <v>2.2000000000000002</v>
      </c>
      <c r="C464" s="165" t="s">
        <v>1070</v>
      </c>
      <c r="D464" s="152">
        <v>0</v>
      </c>
      <c r="E464" s="371">
        <v>0</v>
      </c>
      <c r="F464" s="371">
        <v>0</v>
      </c>
      <c r="G464" s="371">
        <v>0</v>
      </c>
      <c r="H464" s="371">
        <v>0</v>
      </c>
      <c r="I464" s="152">
        <v>0</v>
      </c>
      <c r="J464" s="371">
        <v>0</v>
      </c>
      <c r="K464" s="371">
        <v>0</v>
      </c>
      <c r="L464" s="371">
        <v>0</v>
      </c>
      <c r="M464" s="371">
        <v>0</v>
      </c>
      <c r="N464" s="152">
        <v>0</v>
      </c>
      <c r="O464" s="152">
        <v>0</v>
      </c>
      <c r="P464" s="152">
        <v>0</v>
      </c>
      <c r="Q464" s="152">
        <v>0</v>
      </c>
      <c r="R464" s="152">
        <v>0</v>
      </c>
      <c r="S464" s="152">
        <v>0.13100000000000001</v>
      </c>
      <c r="T464" s="371">
        <v>0</v>
      </c>
      <c r="U464" s="371">
        <v>0.109</v>
      </c>
      <c r="V464" s="371">
        <v>0</v>
      </c>
      <c r="W464" s="371">
        <v>2.1999999999999999E-2</v>
      </c>
      <c r="X464" s="136">
        <v>0</v>
      </c>
      <c r="Y464" s="136">
        <v>0</v>
      </c>
      <c r="Z464" s="136">
        <v>0</v>
      </c>
      <c r="AA464" s="135"/>
      <c r="AB464" s="136">
        <v>0</v>
      </c>
      <c r="AC464" s="136">
        <v>0</v>
      </c>
      <c r="AD464" s="136">
        <v>0</v>
      </c>
      <c r="AE464" s="136">
        <v>0</v>
      </c>
      <c r="AF464" s="465">
        <v>0</v>
      </c>
      <c r="AG464" s="136">
        <v>0</v>
      </c>
      <c r="AH464" s="136">
        <v>0</v>
      </c>
      <c r="AI464" s="136">
        <v>0</v>
      </c>
      <c r="AJ464" s="136">
        <v>0</v>
      </c>
      <c r="AK464" s="136">
        <v>0</v>
      </c>
      <c r="AL464" s="167"/>
    </row>
    <row r="465" spans="1:38" s="48" customFormat="1" ht="37.5" customHeight="1" outlineLevel="1" x14ac:dyDescent="0.25">
      <c r="A465" s="122" t="s">
        <v>366</v>
      </c>
      <c r="B465" s="47">
        <v>2.2000000000000002</v>
      </c>
      <c r="C465" s="165" t="s">
        <v>1071</v>
      </c>
      <c r="D465" s="152">
        <v>0</v>
      </c>
      <c r="E465" s="371">
        <v>0</v>
      </c>
      <c r="F465" s="371">
        <v>0</v>
      </c>
      <c r="G465" s="371">
        <v>0</v>
      </c>
      <c r="H465" s="371">
        <v>0</v>
      </c>
      <c r="I465" s="152">
        <v>0</v>
      </c>
      <c r="J465" s="371">
        <v>0</v>
      </c>
      <c r="K465" s="371">
        <v>0</v>
      </c>
      <c r="L465" s="371">
        <v>0</v>
      </c>
      <c r="M465" s="371">
        <v>0</v>
      </c>
      <c r="N465" s="152">
        <v>0</v>
      </c>
      <c r="O465" s="152">
        <v>0</v>
      </c>
      <c r="P465" s="152">
        <v>0</v>
      </c>
      <c r="Q465" s="152">
        <v>0</v>
      </c>
      <c r="R465" s="152">
        <v>0</v>
      </c>
      <c r="S465" s="152">
        <v>2.5000000000000001E-2</v>
      </c>
      <c r="T465" s="371">
        <v>0</v>
      </c>
      <c r="U465" s="371">
        <v>0.01</v>
      </c>
      <c r="V465" s="371">
        <v>0</v>
      </c>
      <c r="W465" s="371">
        <v>1.4999999999999999E-2</v>
      </c>
      <c r="X465" s="136">
        <v>0</v>
      </c>
      <c r="Y465" s="136">
        <v>0</v>
      </c>
      <c r="Z465" s="136">
        <v>0</v>
      </c>
      <c r="AA465" s="135"/>
      <c r="AB465" s="136">
        <v>0</v>
      </c>
      <c r="AC465" s="136">
        <v>0</v>
      </c>
      <c r="AD465" s="136">
        <v>0</v>
      </c>
      <c r="AE465" s="136">
        <v>0</v>
      </c>
      <c r="AF465" s="465">
        <v>0</v>
      </c>
      <c r="AG465" s="136">
        <v>0</v>
      </c>
      <c r="AH465" s="136">
        <v>0</v>
      </c>
      <c r="AI465" s="136">
        <v>0</v>
      </c>
      <c r="AJ465" s="136">
        <v>0</v>
      </c>
      <c r="AK465" s="136">
        <v>0</v>
      </c>
      <c r="AL465" s="167"/>
    </row>
    <row r="466" spans="1:38" s="48" customFormat="1" ht="37.5" customHeight="1" outlineLevel="1" x14ac:dyDescent="0.25">
      <c r="A466" s="122" t="s">
        <v>366</v>
      </c>
      <c r="B466" s="47">
        <v>2.2000000000000002</v>
      </c>
      <c r="C466" s="165" t="s">
        <v>1072</v>
      </c>
      <c r="D466" s="152">
        <v>0</v>
      </c>
      <c r="E466" s="371">
        <v>0</v>
      </c>
      <c r="F466" s="371">
        <v>0</v>
      </c>
      <c r="G466" s="371">
        <v>0</v>
      </c>
      <c r="H466" s="371">
        <v>0</v>
      </c>
      <c r="I466" s="152">
        <v>0</v>
      </c>
      <c r="J466" s="371">
        <v>0</v>
      </c>
      <c r="K466" s="371">
        <v>0</v>
      </c>
      <c r="L466" s="371">
        <v>0</v>
      </c>
      <c r="M466" s="371">
        <v>0</v>
      </c>
      <c r="N466" s="152">
        <v>0</v>
      </c>
      <c r="O466" s="152">
        <v>0</v>
      </c>
      <c r="P466" s="152">
        <v>0</v>
      </c>
      <c r="Q466" s="152">
        <v>0</v>
      </c>
      <c r="R466" s="152">
        <v>0</v>
      </c>
      <c r="S466" s="152">
        <v>4.1000000000000002E-2</v>
      </c>
      <c r="T466" s="371">
        <v>0</v>
      </c>
      <c r="U466" s="371">
        <v>4.1000000000000002E-2</v>
      </c>
      <c r="V466" s="371">
        <v>0</v>
      </c>
      <c r="W466" s="371">
        <v>0</v>
      </c>
      <c r="X466" s="136">
        <v>0</v>
      </c>
      <c r="Y466" s="136">
        <v>0</v>
      </c>
      <c r="Z466" s="136">
        <v>0</v>
      </c>
      <c r="AA466" s="135"/>
      <c r="AB466" s="136">
        <v>0</v>
      </c>
      <c r="AC466" s="136">
        <v>0</v>
      </c>
      <c r="AD466" s="136">
        <v>0</v>
      </c>
      <c r="AE466" s="136">
        <v>0</v>
      </c>
      <c r="AF466" s="465">
        <v>0</v>
      </c>
      <c r="AG466" s="136">
        <v>0</v>
      </c>
      <c r="AH466" s="136">
        <v>0</v>
      </c>
      <c r="AI466" s="136">
        <v>0</v>
      </c>
      <c r="AJ466" s="136">
        <v>0</v>
      </c>
      <c r="AK466" s="136">
        <v>0</v>
      </c>
      <c r="AL466" s="167"/>
    </row>
    <row r="467" spans="1:38" s="48" customFormat="1" ht="37.5" customHeight="1" outlineLevel="1" x14ac:dyDescent="0.25">
      <c r="A467" s="122" t="s">
        <v>366</v>
      </c>
      <c r="B467" s="47">
        <v>2.2000000000000002</v>
      </c>
      <c r="C467" s="165" t="s">
        <v>1073</v>
      </c>
      <c r="D467" s="152">
        <v>0</v>
      </c>
      <c r="E467" s="371">
        <v>0</v>
      </c>
      <c r="F467" s="371">
        <v>0</v>
      </c>
      <c r="G467" s="371">
        <v>0</v>
      </c>
      <c r="H467" s="371">
        <v>0</v>
      </c>
      <c r="I467" s="152">
        <v>0</v>
      </c>
      <c r="J467" s="371">
        <v>0</v>
      </c>
      <c r="K467" s="371">
        <v>0</v>
      </c>
      <c r="L467" s="371">
        <v>0</v>
      </c>
      <c r="M467" s="371">
        <v>0</v>
      </c>
      <c r="N467" s="152">
        <v>0</v>
      </c>
      <c r="O467" s="152">
        <v>0</v>
      </c>
      <c r="P467" s="152">
        <v>0</v>
      </c>
      <c r="Q467" s="152">
        <v>0</v>
      </c>
      <c r="R467" s="152">
        <v>0</v>
      </c>
      <c r="S467" s="152">
        <v>0.14399999999999999</v>
      </c>
      <c r="T467" s="371">
        <v>0</v>
      </c>
      <c r="U467" s="371">
        <v>0.14399999999999999</v>
      </c>
      <c r="V467" s="371">
        <v>0</v>
      </c>
      <c r="W467" s="371">
        <v>0</v>
      </c>
      <c r="X467" s="136">
        <v>0</v>
      </c>
      <c r="Y467" s="136">
        <v>0</v>
      </c>
      <c r="Z467" s="136">
        <v>0</v>
      </c>
      <c r="AA467" s="135"/>
      <c r="AB467" s="136">
        <v>0</v>
      </c>
      <c r="AC467" s="136">
        <v>0</v>
      </c>
      <c r="AD467" s="136">
        <v>0</v>
      </c>
      <c r="AE467" s="136">
        <v>0</v>
      </c>
      <c r="AF467" s="465">
        <v>0</v>
      </c>
      <c r="AG467" s="136">
        <v>0</v>
      </c>
      <c r="AH467" s="136">
        <v>0</v>
      </c>
      <c r="AI467" s="136">
        <v>0</v>
      </c>
      <c r="AJ467" s="136">
        <v>0</v>
      </c>
      <c r="AK467" s="136">
        <v>0</v>
      </c>
      <c r="AL467" s="167"/>
    </row>
    <row r="468" spans="1:38" s="48" customFormat="1" ht="37.5" customHeight="1" outlineLevel="1" x14ac:dyDescent="0.25">
      <c r="A468" s="122" t="s">
        <v>366</v>
      </c>
      <c r="B468" s="47">
        <v>2.2000000000000002</v>
      </c>
      <c r="C468" s="165" t="s">
        <v>1074</v>
      </c>
      <c r="D468" s="152">
        <v>0</v>
      </c>
      <c r="E468" s="371">
        <v>0</v>
      </c>
      <c r="F468" s="371">
        <v>0</v>
      </c>
      <c r="G468" s="371">
        <v>0</v>
      </c>
      <c r="H468" s="371">
        <v>0</v>
      </c>
      <c r="I468" s="152">
        <v>0</v>
      </c>
      <c r="J468" s="371">
        <v>0</v>
      </c>
      <c r="K468" s="371">
        <v>0</v>
      </c>
      <c r="L468" s="371">
        <v>0</v>
      </c>
      <c r="M468" s="371">
        <v>0</v>
      </c>
      <c r="N468" s="152">
        <v>0</v>
      </c>
      <c r="O468" s="152">
        <v>0</v>
      </c>
      <c r="P468" s="152">
        <v>0</v>
      </c>
      <c r="Q468" s="152">
        <v>0</v>
      </c>
      <c r="R468" s="152">
        <v>0</v>
      </c>
      <c r="S468" s="152">
        <v>0.05</v>
      </c>
      <c r="T468" s="371">
        <v>0</v>
      </c>
      <c r="U468" s="371">
        <v>0.05</v>
      </c>
      <c r="V468" s="371">
        <v>0</v>
      </c>
      <c r="W468" s="371">
        <v>0</v>
      </c>
      <c r="X468" s="136">
        <v>0</v>
      </c>
      <c r="Y468" s="136">
        <v>0</v>
      </c>
      <c r="Z468" s="136">
        <v>0</v>
      </c>
      <c r="AA468" s="135"/>
      <c r="AB468" s="136">
        <v>0</v>
      </c>
      <c r="AC468" s="136">
        <v>0</v>
      </c>
      <c r="AD468" s="136">
        <v>0</v>
      </c>
      <c r="AE468" s="136">
        <v>0</v>
      </c>
      <c r="AF468" s="465">
        <v>0</v>
      </c>
      <c r="AG468" s="136">
        <v>0</v>
      </c>
      <c r="AH468" s="136">
        <v>0</v>
      </c>
      <c r="AI468" s="136">
        <v>0</v>
      </c>
      <c r="AJ468" s="136">
        <v>0</v>
      </c>
      <c r="AK468" s="136">
        <v>0</v>
      </c>
      <c r="AL468" s="167"/>
    </row>
    <row r="469" spans="1:38" s="48" customFormat="1" ht="37.5" customHeight="1" outlineLevel="1" x14ac:dyDescent="0.25">
      <c r="A469" s="122" t="s">
        <v>366</v>
      </c>
      <c r="B469" s="47">
        <v>2.2000000000000002</v>
      </c>
      <c r="C469" s="165" t="s">
        <v>1075</v>
      </c>
      <c r="D469" s="152">
        <v>0</v>
      </c>
      <c r="E469" s="371">
        <v>0</v>
      </c>
      <c r="F469" s="371">
        <v>0</v>
      </c>
      <c r="G469" s="371">
        <v>0</v>
      </c>
      <c r="H469" s="371">
        <v>0</v>
      </c>
      <c r="I469" s="152">
        <v>0</v>
      </c>
      <c r="J469" s="371">
        <v>0</v>
      </c>
      <c r="K469" s="371">
        <v>0</v>
      </c>
      <c r="L469" s="371">
        <v>0</v>
      </c>
      <c r="M469" s="371">
        <v>0</v>
      </c>
      <c r="N469" s="152">
        <v>0</v>
      </c>
      <c r="O469" s="152">
        <v>0</v>
      </c>
      <c r="P469" s="152">
        <v>0</v>
      </c>
      <c r="Q469" s="152">
        <v>0</v>
      </c>
      <c r="R469" s="152">
        <v>0</v>
      </c>
      <c r="S469" s="152">
        <v>5.2999999999999999E-2</v>
      </c>
      <c r="T469" s="371">
        <v>0</v>
      </c>
      <c r="U469" s="371">
        <v>5.2999999999999999E-2</v>
      </c>
      <c r="V469" s="371">
        <v>0</v>
      </c>
      <c r="W469" s="371">
        <v>0</v>
      </c>
      <c r="X469" s="136">
        <v>0</v>
      </c>
      <c r="Y469" s="136">
        <v>0</v>
      </c>
      <c r="Z469" s="136">
        <v>0</v>
      </c>
      <c r="AA469" s="135"/>
      <c r="AB469" s="136">
        <v>0</v>
      </c>
      <c r="AC469" s="136">
        <v>0</v>
      </c>
      <c r="AD469" s="136">
        <v>0</v>
      </c>
      <c r="AE469" s="136">
        <v>0</v>
      </c>
      <c r="AF469" s="465">
        <v>0</v>
      </c>
      <c r="AG469" s="136">
        <v>0</v>
      </c>
      <c r="AH469" s="136">
        <v>0</v>
      </c>
      <c r="AI469" s="136">
        <v>0</v>
      </c>
      <c r="AJ469" s="136">
        <v>0</v>
      </c>
      <c r="AK469" s="136">
        <v>0</v>
      </c>
      <c r="AL469" s="167"/>
    </row>
    <row r="470" spans="1:38" s="48" customFormat="1" ht="37.5" customHeight="1" outlineLevel="1" x14ac:dyDescent="0.25">
      <c r="A470" s="122" t="s">
        <v>366</v>
      </c>
      <c r="B470" s="47">
        <v>2.2000000000000002</v>
      </c>
      <c r="C470" s="165" t="s">
        <v>1076</v>
      </c>
      <c r="D470" s="152">
        <v>0</v>
      </c>
      <c r="E470" s="371">
        <v>0</v>
      </c>
      <c r="F470" s="371">
        <v>0</v>
      </c>
      <c r="G470" s="371">
        <v>0</v>
      </c>
      <c r="H470" s="371">
        <v>0</v>
      </c>
      <c r="I470" s="152">
        <v>0</v>
      </c>
      <c r="J470" s="371">
        <v>0</v>
      </c>
      <c r="K470" s="371">
        <v>0</v>
      </c>
      <c r="L470" s="371">
        <v>0</v>
      </c>
      <c r="M470" s="371">
        <v>0</v>
      </c>
      <c r="N470" s="152">
        <v>0</v>
      </c>
      <c r="O470" s="152">
        <v>0</v>
      </c>
      <c r="P470" s="152">
        <v>0</v>
      </c>
      <c r="Q470" s="152">
        <v>0</v>
      </c>
      <c r="R470" s="152">
        <v>0</v>
      </c>
      <c r="S470" s="152">
        <v>7.0999999999999994E-2</v>
      </c>
      <c r="T470" s="371">
        <v>0</v>
      </c>
      <c r="U470" s="371">
        <v>7.0999999999999994E-2</v>
      </c>
      <c r="V470" s="371">
        <v>0</v>
      </c>
      <c r="W470" s="371">
        <v>0</v>
      </c>
      <c r="X470" s="136">
        <v>0</v>
      </c>
      <c r="Y470" s="136">
        <v>0</v>
      </c>
      <c r="Z470" s="136">
        <v>0</v>
      </c>
      <c r="AA470" s="135"/>
      <c r="AB470" s="136">
        <v>0</v>
      </c>
      <c r="AC470" s="136">
        <v>0</v>
      </c>
      <c r="AD470" s="136">
        <v>0</v>
      </c>
      <c r="AE470" s="136">
        <v>0</v>
      </c>
      <c r="AF470" s="465">
        <v>0</v>
      </c>
      <c r="AG470" s="136">
        <v>0</v>
      </c>
      <c r="AH470" s="136">
        <v>0</v>
      </c>
      <c r="AI470" s="136">
        <v>0</v>
      </c>
      <c r="AJ470" s="136">
        <v>0</v>
      </c>
      <c r="AK470" s="136">
        <v>0</v>
      </c>
      <c r="AL470" s="167"/>
    </row>
    <row r="471" spans="1:38" s="48" customFormat="1" ht="37.5" customHeight="1" outlineLevel="1" x14ac:dyDescent="0.25">
      <c r="A471" s="122" t="s">
        <v>366</v>
      </c>
      <c r="B471" s="47">
        <v>2.2000000000000002</v>
      </c>
      <c r="C471" s="165" t="s">
        <v>1077</v>
      </c>
      <c r="D471" s="152">
        <v>0</v>
      </c>
      <c r="E471" s="371">
        <v>0</v>
      </c>
      <c r="F471" s="371">
        <v>0</v>
      </c>
      <c r="G471" s="371">
        <v>0</v>
      </c>
      <c r="H471" s="371">
        <v>0</v>
      </c>
      <c r="I471" s="152">
        <v>0</v>
      </c>
      <c r="J471" s="371">
        <v>0</v>
      </c>
      <c r="K471" s="371">
        <v>0</v>
      </c>
      <c r="L471" s="371">
        <v>0</v>
      </c>
      <c r="M471" s="371">
        <v>0</v>
      </c>
      <c r="N471" s="152">
        <v>0</v>
      </c>
      <c r="O471" s="152">
        <v>0</v>
      </c>
      <c r="P471" s="152">
        <v>0</v>
      </c>
      <c r="Q471" s="152">
        <v>0</v>
      </c>
      <c r="R471" s="152">
        <v>0</v>
      </c>
      <c r="S471" s="152">
        <v>6.2E-2</v>
      </c>
      <c r="T471" s="371">
        <v>0</v>
      </c>
      <c r="U471" s="371">
        <v>6.2E-2</v>
      </c>
      <c r="V471" s="371">
        <v>0</v>
      </c>
      <c r="W471" s="371">
        <v>0</v>
      </c>
      <c r="X471" s="136">
        <v>0</v>
      </c>
      <c r="Y471" s="136">
        <v>0</v>
      </c>
      <c r="Z471" s="136">
        <v>0</v>
      </c>
      <c r="AA471" s="135"/>
      <c r="AB471" s="136">
        <v>0</v>
      </c>
      <c r="AC471" s="136">
        <v>0</v>
      </c>
      <c r="AD471" s="136">
        <v>0</v>
      </c>
      <c r="AE471" s="136">
        <v>0</v>
      </c>
      <c r="AF471" s="465">
        <v>0</v>
      </c>
      <c r="AG471" s="136">
        <v>0</v>
      </c>
      <c r="AH471" s="136">
        <v>0</v>
      </c>
      <c r="AI471" s="136">
        <v>0</v>
      </c>
      <c r="AJ471" s="136">
        <v>0</v>
      </c>
      <c r="AK471" s="136">
        <v>0</v>
      </c>
      <c r="AL471" s="167"/>
    </row>
    <row r="472" spans="1:38" s="48" customFormat="1" ht="37.5" customHeight="1" outlineLevel="1" x14ac:dyDescent="0.25">
      <c r="A472" s="122" t="s">
        <v>366</v>
      </c>
      <c r="B472" s="47">
        <v>2.2000000000000002</v>
      </c>
      <c r="C472" s="165" t="s">
        <v>1078</v>
      </c>
      <c r="D472" s="152">
        <v>0</v>
      </c>
      <c r="E472" s="371">
        <v>0</v>
      </c>
      <c r="F472" s="371">
        <v>0</v>
      </c>
      <c r="G472" s="371">
        <v>0</v>
      </c>
      <c r="H472" s="371">
        <v>0</v>
      </c>
      <c r="I472" s="152">
        <v>0</v>
      </c>
      <c r="J472" s="371">
        <v>0</v>
      </c>
      <c r="K472" s="371">
        <v>0</v>
      </c>
      <c r="L472" s="371">
        <v>0</v>
      </c>
      <c r="M472" s="371">
        <v>0</v>
      </c>
      <c r="N472" s="152">
        <v>0</v>
      </c>
      <c r="O472" s="152">
        <v>0</v>
      </c>
      <c r="P472" s="152">
        <v>0</v>
      </c>
      <c r="Q472" s="152">
        <v>0</v>
      </c>
      <c r="R472" s="152">
        <v>0</v>
      </c>
      <c r="S472" s="152">
        <v>9.2999999999999999E-2</v>
      </c>
      <c r="T472" s="371">
        <v>0</v>
      </c>
      <c r="U472" s="371">
        <v>9.2999999999999999E-2</v>
      </c>
      <c r="V472" s="371">
        <v>0</v>
      </c>
      <c r="W472" s="371">
        <v>0</v>
      </c>
      <c r="X472" s="136">
        <v>0</v>
      </c>
      <c r="Y472" s="136">
        <v>0</v>
      </c>
      <c r="Z472" s="136">
        <v>0</v>
      </c>
      <c r="AA472" s="135"/>
      <c r="AB472" s="136">
        <v>0</v>
      </c>
      <c r="AC472" s="136">
        <v>0</v>
      </c>
      <c r="AD472" s="136">
        <v>0</v>
      </c>
      <c r="AE472" s="136">
        <v>0</v>
      </c>
      <c r="AF472" s="465">
        <v>0</v>
      </c>
      <c r="AG472" s="136">
        <v>0</v>
      </c>
      <c r="AH472" s="136">
        <v>0</v>
      </c>
      <c r="AI472" s="136">
        <v>0</v>
      </c>
      <c r="AJ472" s="136">
        <v>0</v>
      </c>
      <c r="AK472" s="136">
        <v>0</v>
      </c>
      <c r="AL472" s="167"/>
    </row>
    <row r="473" spans="1:38" s="48" customFormat="1" ht="37.5" customHeight="1" outlineLevel="1" x14ac:dyDescent="0.25">
      <c r="A473" s="122" t="s">
        <v>366</v>
      </c>
      <c r="B473" s="47">
        <v>2.2000000000000002</v>
      </c>
      <c r="C473" s="165" t="s">
        <v>1079</v>
      </c>
      <c r="D473" s="152">
        <v>0</v>
      </c>
      <c r="E473" s="371">
        <v>0</v>
      </c>
      <c r="F473" s="371">
        <v>0</v>
      </c>
      <c r="G473" s="371">
        <v>0</v>
      </c>
      <c r="H473" s="371">
        <v>0</v>
      </c>
      <c r="I473" s="152">
        <v>0</v>
      </c>
      <c r="J473" s="371">
        <v>0</v>
      </c>
      <c r="K473" s="371">
        <v>0</v>
      </c>
      <c r="L473" s="371">
        <v>0</v>
      </c>
      <c r="M473" s="371">
        <v>0</v>
      </c>
      <c r="N473" s="152">
        <v>0</v>
      </c>
      <c r="O473" s="152">
        <v>0</v>
      </c>
      <c r="P473" s="152">
        <v>0</v>
      </c>
      <c r="Q473" s="152">
        <v>0</v>
      </c>
      <c r="R473" s="152">
        <v>0</v>
      </c>
      <c r="S473" s="152">
        <v>0.157</v>
      </c>
      <c r="T473" s="371">
        <v>0</v>
      </c>
      <c r="U473" s="371">
        <v>0.157</v>
      </c>
      <c r="V473" s="371">
        <v>0</v>
      </c>
      <c r="W473" s="371">
        <v>0</v>
      </c>
      <c r="X473" s="136">
        <v>0</v>
      </c>
      <c r="Y473" s="136">
        <v>0</v>
      </c>
      <c r="Z473" s="136">
        <v>0</v>
      </c>
      <c r="AA473" s="135"/>
      <c r="AB473" s="136">
        <v>0</v>
      </c>
      <c r="AC473" s="136">
        <v>0</v>
      </c>
      <c r="AD473" s="136">
        <v>0</v>
      </c>
      <c r="AE473" s="136">
        <v>0</v>
      </c>
      <c r="AF473" s="465">
        <v>0</v>
      </c>
      <c r="AG473" s="136">
        <v>0</v>
      </c>
      <c r="AH473" s="136">
        <v>0</v>
      </c>
      <c r="AI473" s="136">
        <v>0</v>
      </c>
      <c r="AJ473" s="136">
        <v>0</v>
      </c>
      <c r="AK473" s="136">
        <v>0</v>
      </c>
      <c r="AL473" s="167"/>
    </row>
    <row r="474" spans="1:38" s="48" customFormat="1" ht="37.5" customHeight="1" outlineLevel="1" x14ac:dyDescent="0.25">
      <c r="A474" s="122" t="s">
        <v>366</v>
      </c>
      <c r="B474" s="47">
        <v>2.2000000000000002</v>
      </c>
      <c r="C474" s="165" t="s">
        <v>1080</v>
      </c>
      <c r="D474" s="152">
        <v>0</v>
      </c>
      <c r="E474" s="371">
        <v>0</v>
      </c>
      <c r="F474" s="371">
        <v>0</v>
      </c>
      <c r="G474" s="371">
        <v>0</v>
      </c>
      <c r="H474" s="371">
        <v>0</v>
      </c>
      <c r="I474" s="152">
        <v>0</v>
      </c>
      <c r="J474" s="371">
        <v>0</v>
      </c>
      <c r="K474" s="371">
        <v>0</v>
      </c>
      <c r="L474" s="371">
        <v>0</v>
      </c>
      <c r="M474" s="371">
        <v>0</v>
      </c>
      <c r="N474" s="152">
        <v>0</v>
      </c>
      <c r="O474" s="152">
        <v>0</v>
      </c>
      <c r="P474" s="152">
        <v>0</v>
      </c>
      <c r="Q474" s="152">
        <v>0</v>
      </c>
      <c r="R474" s="152">
        <v>0</v>
      </c>
      <c r="S474" s="152">
        <v>0.214</v>
      </c>
      <c r="T474" s="371">
        <v>0</v>
      </c>
      <c r="U474" s="371">
        <v>0.214</v>
      </c>
      <c r="V474" s="371">
        <v>0</v>
      </c>
      <c r="W474" s="371">
        <v>0</v>
      </c>
      <c r="X474" s="136">
        <v>0</v>
      </c>
      <c r="Y474" s="136">
        <v>0</v>
      </c>
      <c r="Z474" s="136">
        <v>0</v>
      </c>
      <c r="AA474" s="135"/>
      <c r="AB474" s="136">
        <v>0</v>
      </c>
      <c r="AC474" s="136">
        <v>0</v>
      </c>
      <c r="AD474" s="136">
        <v>0</v>
      </c>
      <c r="AE474" s="136">
        <v>0</v>
      </c>
      <c r="AF474" s="465">
        <v>0</v>
      </c>
      <c r="AG474" s="136">
        <v>0</v>
      </c>
      <c r="AH474" s="136">
        <v>0</v>
      </c>
      <c r="AI474" s="136">
        <v>0</v>
      </c>
      <c r="AJ474" s="136">
        <v>0</v>
      </c>
      <c r="AK474" s="136">
        <v>0</v>
      </c>
      <c r="AL474" s="167"/>
    </row>
    <row r="475" spans="1:38" s="48" customFormat="1" ht="37.5" customHeight="1" outlineLevel="1" x14ac:dyDescent="0.25">
      <c r="A475" s="122" t="s">
        <v>366</v>
      </c>
      <c r="B475" s="47">
        <v>2.2000000000000002</v>
      </c>
      <c r="C475" s="165" t="s">
        <v>1081</v>
      </c>
      <c r="D475" s="152">
        <v>0</v>
      </c>
      <c r="E475" s="371">
        <v>0</v>
      </c>
      <c r="F475" s="371">
        <v>0</v>
      </c>
      <c r="G475" s="371">
        <v>0</v>
      </c>
      <c r="H475" s="371">
        <v>0</v>
      </c>
      <c r="I475" s="152">
        <v>0</v>
      </c>
      <c r="J475" s="371">
        <v>0</v>
      </c>
      <c r="K475" s="371">
        <v>0</v>
      </c>
      <c r="L475" s="371">
        <v>0</v>
      </c>
      <c r="M475" s="371">
        <v>0</v>
      </c>
      <c r="N475" s="152">
        <v>0</v>
      </c>
      <c r="O475" s="152">
        <v>0</v>
      </c>
      <c r="P475" s="152">
        <v>0</v>
      </c>
      <c r="Q475" s="152">
        <v>0</v>
      </c>
      <c r="R475" s="152">
        <v>0</v>
      </c>
      <c r="S475" s="152">
        <v>7.5999999999999998E-2</v>
      </c>
      <c r="T475" s="371">
        <v>7.5999999999999998E-2</v>
      </c>
      <c r="U475" s="371">
        <v>0</v>
      </c>
      <c r="V475" s="371">
        <v>0</v>
      </c>
      <c r="W475" s="371">
        <v>0</v>
      </c>
      <c r="X475" s="136">
        <v>0</v>
      </c>
      <c r="Y475" s="136">
        <v>0</v>
      </c>
      <c r="Z475" s="136">
        <v>0</v>
      </c>
      <c r="AA475" s="135"/>
      <c r="AB475" s="136">
        <v>0</v>
      </c>
      <c r="AC475" s="136">
        <v>0</v>
      </c>
      <c r="AD475" s="136">
        <v>0</v>
      </c>
      <c r="AE475" s="136">
        <v>0</v>
      </c>
      <c r="AF475" s="465">
        <v>0</v>
      </c>
      <c r="AG475" s="136">
        <v>0</v>
      </c>
      <c r="AH475" s="136">
        <v>0</v>
      </c>
      <c r="AI475" s="136">
        <v>0</v>
      </c>
      <c r="AJ475" s="136">
        <v>0</v>
      </c>
      <c r="AK475" s="136">
        <v>0</v>
      </c>
      <c r="AL475" s="167"/>
    </row>
    <row r="476" spans="1:38" s="48" customFormat="1" ht="37.5" customHeight="1" outlineLevel="1" x14ac:dyDescent="0.25">
      <c r="A476" s="122" t="s">
        <v>366</v>
      </c>
      <c r="B476" s="47">
        <v>2.2000000000000002</v>
      </c>
      <c r="C476" s="165" t="s">
        <v>1082</v>
      </c>
      <c r="D476" s="152">
        <v>0</v>
      </c>
      <c r="E476" s="371">
        <v>0</v>
      </c>
      <c r="F476" s="371">
        <v>0</v>
      </c>
      <c r="G476" s="371">
        <v>0</v>
      </c>
      <c r="H476" s="371">
        <v>0</v>
      </c>
      <c r="I476" s="152">
        <v>0</v>
      </c>
      <c r="J476" s="371">
        <v>0</v>
      </c>
      <c r="K476" s="371">
        <v>0</v>
      </c>
      <c r="L476" s="371">
        <v>0</v>
      </c>
      <c r="M476" s="371">
        <v>0</v>
      </c>
      <c r="N476" s="152">
        <v>0</v>
      </c>
      <c r="O476" s="152">
        <v>0</v>
      </c>
      <c r="P476" s="152">
        <v>0</v>
      </c>
      <c r="Q476" s="152">
        <v>0</v>
      </c>
      <c r="R476" s="152">
        <v>0</v>
      </c>
      <c r="S476" s="152">
        <v>5.8999999999999997E-2</v>
      </c>
      <c r="T476" s="371">
        <v>0</v>
      </c>
      <c r="U476" s="371">
        <v>3.9E-2</v>
      </c>
      <c r="V476" s="371">
        <v>0</v>
      </c>
      <c r="W476" s="371">
        <v>0.02</v>
      </c>
      <c r="X476" s="136">
        <v>0</v>
      </c>
      <c r="Y476" s="136">
        <v>0</v>
      </c>
      <c r="Z476" s="136">
        <v>0</v>
      </c>
      <c r="AA476" s="135"/>
      <c r="AB476" s="136">
        <v>0</v>
      </c>
      <c r="AC476" s="136">
        <v>0</v>
      </c>
      <c r="AD476" s="136">
        <v>0</v>
      </c>
      <c r="AE476" s="136">
        <v>0</v>
      </c>
      <c r="AF476" s="465">
        <v>0</v>
      </c>
      <c r="AG476" s="136">
        <v>0</v>
      </c>
      <c r="AH476" s="136">
        <v>0</v>
      </c>
      <c r="AI476" s="136">
        <v>0</v>
      </c>
      <c r="AJ476" s="136">
        <v>0</v>
      </c>
      <c r="AK476" s="136">
        <v>0</v>
      </c>
      <c r="AL476" s="167"/>
    </row>
    <row r="477" spans="1:38" s="48" customFormat="1" ht="37.5" customHeight="1" outlineLevel="1" x14ac:dyDescent="0.25">
      <c r="A477" s="122" t="s">
        <v>366</v>
      </c>
      <c r="B477" s="47">
        <v>2.2000000000000002</v>
      </c>
      <c r="C477" s="165" t="s">
        <v>1083</v>
      </c>
      <c r="D477" s="152">
        <v>0</v>
      </c>
      <c r="E477" s="371">
        <v>0</v>
      </c>
      <c r="F477" s="371">
        <v>0</v>
      </c>
      <c r="G477" s="371">
        <v>0</v>
      </c>
      <c r="H477" s="371">
        <v>0</v>
      </c>
      <c r="I477" s="152">
        <v>0</v>
      </c>
      <c r="J477" s="371">
        <v>0</v>
      </c>
      <c r="K477" s="371">
        <v>0</v>
      </c>
      <c r="L477" s="371">
        <v>0</v>
      </c>
      <c r="M477" s="371">
        <v>0</v>
      </c>
      <c r="N477" s="152">
        <v>0</v>
      </c>
      <c r="O477" s="152">
        <v>0</v>
      </c>
      <c r="P477" s="152">
        <v>0</v>
      </c>
      <c r="Q477" s="152">
        <v>0</v>
      </c>
      <c r="R477" s="152">
        <v>0</v>
      </c>
      <c r="S477" s="152">
        <v>0.11499999999999999</v>
      </c>
      <c r="T477" s="371">
        <v>0</v>
      </c>
      <c r="U477" s="371">
        <v>9.1999999999999998E-2</v>
      </c>
      <c r="V477" s="371">
        <v>0</v>
      </c>
      <c r="W477" s="371">
        <v>2.3E-2</v>
      </c>
      <c r="X477" s="136">
        <v>0</v>
      </c>
      <c r="Y477" s="136">
        <v>0</v>
      </c>
      <c r="Z477" s="136">
        <v>0</v>
      </c>
      <c r="AA477" s="135"/>
      <c r="AB477" s="136">
        <v>0</v>
      </c>
      <c r="AC477" s="136">
        <v>0</v>
      </c>
      <c r="AD477" s="136">
        <v>0</v>
      </c>
      <c r="AE477" s="136">
        <v>0</v>
      </c>
      <c r="AF477" s="465">
        <v>0</v>
      </c>
      <c r="AG477" s="136">
        <v>0</v>
      </c>
      <c r="AH477" s="136">
        <v>0</v>
      </c>
      <c r="AI477" s="136">
        <v>0</v>
      </c>
      <c r="AJ477" s="136">
        <v>0</v>
      </c>
      <c r="AK477" s="136">
        <v>0</v>
      </c>
      <c r="AL477" s="167"/>
    </row>
    <row r="478" spans="1:38" s="48" customFormat="1" ht="37.5" customHeight="1" outlineLevel="1" x14ac:dyDescent="0.25">
      <c r="A478" s="122" t="s">
        <v>366</v>
      </c>
      <c r="B478" s="47">
        <v>2.2000000000000002</v>
      </c>
      <c r="C478" s="165" t="s">
        <v>1084</v>
      </c>
      <c r="D478" s="152">
        <v>0</v>
      </c>
      <c r="E478" s="371">
        <v>0</v>
      </c>
      <c r="F478" s="371">
        <v>0</v>
      </c>
      <c r="G478" s="371">
        <v>0</v>
      </c>
      <c r="H478" s="371">
        <v>0</v>
      </c>
      <c r="I478" s="152">
        <v>0</v>
      </c>
      <c r="J478" s="371">
        <v>0</v>
      </c>
      <c r="K478" s="371">
        <v>0</v>
      </c>
      <c r="L478" s="371">
        <v>0</v>
      </c>
      <c r="M478" s="371">
        <v>0</v>
      </c>
      <c r="N478" s="152">
        <v>0</v>
      </c>
      <c r="O478" s="152">
        <v>0</v>
      </c>
      <c r="P478" s="152">
        <v>0</v>
      </c>
      <c r="Q478" s="152">
        <v>0</v>
      </c>
      <c r="R478" s="152">
        <v>0</v>
      </c>
      <c r="S478" s="152">
        <v>0.14899999999999999</v>
      </c>
      <c r="T478" s="371">
        <v>0</v>
      </c>
      <c r="U478" s="371">
        <v>2.5000000000000001E-2</v>
      </c>
      <c r="V478" s="371">
        <v>0</v>
      </c>
      <c r="W478" s="371">
        <v>0.124</v>
      </c>
      <c r="X478" s="136">
        <v>0</v>
      </c>
      <c r="Y478" s="136">
        <v>0</v>
      </c>
      <c r="Z478" s="136">
        <v>0</v>
      </c>
      <c r="AA478" s="135"/>
      <c r="AB478" s="136">
        <v>0</v>
      </c>
      <c r="AC478" s="136">
        <v>0</v>
      </c>
      <c r="AD478" s="136">
        <v>0</v>
      </c>
      <c r="AE478" s="136">
        <v>0</v>
      </c>
      <c r="AF478" s="465">
        <v>0</v>
      </c>
      <c r="AG478" s="136">
        <v>0</v>
      </c>
      <c r="AH478" s="136">
        <v>0</v>
      </c>
      <c r="AI478" s="136">
        <v>0</v>
      </c>
      <c r="AJ478" s="136">
        <v>0</v>
      </c>
      <c r="AK478" s="136">
        <v>0</v>
      </c>
      <c r="AL478" s="167"/>
    </row>
    <row r="479" spans="1:38" s="48" customFormat="1" ht="37.5" customHeight="1" outlineLevel="1" x14ac:dyDescent="0.25">
      <c r="A479" s="122" t="s">
        <v>366</v>
      </c>
      <c r="B479" s="47">
        <v>2.2000000000000002</v>
      </c>
      <c r="C479" s="165" t="s">
        <v>1085</v>
      </c>
      <c r="D479" s="152">
        <v>0</v>
      </c>
      <c r="E479" s="371">
        <v>0</v>
      </c>
      <c r="F479" s="371">
        <v>0</v>
      </c>
      <c r="G479" s="371">
        <v>0</v>
      </c>
      <c r="H479" s="371">
        <v>0</v>
      </c>
      <c r="I479" s="152">
        <v>0</v>
      </c>
      <c r="J479" s="371">
        <v>0</v>
      </c>
      <c r="K479" s="371">
        <v>0</v>
      </c>
      <c r="L479" s="371">
        <v>0</v>
      </c>
      <c r="M479" s="371">
        <v>0</v>
      </c>
      <c r="N479" s="152">
        <v>0</v>
      </c>
      <c r="O479" s="152">
        <v>0</v>
      </c>
      <c r="P479" s="152">
        <v>0</v>
      </c>
      <c r="Q479" s="152">
        <v>0</v>
      </c>
      <c r="R479" s="152">
        <v>0</v>
      </c>
      <c r="S479" s="152">
        <v>2.5999999999999999E-2</v>
      </c>
      <c r="T479" s="371">
        <v>0</v>
      </c>
      <c r="U479" s="371">
        <v>2.5999999999999999E-2</v>
      </c>
      <c r="V479" s="371">
        <v>0</v>
      </c>
      <c r="W479" s="371">
        <v>0</v>
      </c>
      <c r="X479" s="136">
        <v>0</v>
      </c>
      <c r="Y479" s="136">
        <v>0</v>
      </c>
      <c r="Z479" s="136">
        <v>0</v>
      </c>
      <c r="AA479" s="135"/>
      <c r="AB479" s="136">
        <v>0</v>
      </c>
      <c r="AC479" s="136">
        <v>0</v>
      </c>
      <c r="AD479" s="136">
        <v>0</v>
      </c>
      <c r="AE479" s="136">
        <v>0</v>
      </c>
      <c r="AF479" s="465">
        <v>0</v>
      </c>
      <c r="AG479" s="136">
        <v>0</v>
      </c>
      <c r="AH479" s="136">
        <v>0</v>
      </c>
      <c r="AI479" s="136">
        <v>0</v>
      </c>
      <c r="AJ479" s="136">
        <v>0</v>
      </c>
      <c r="AK479" s="136">
        <v>0</v>
      </c>
      <c r="AL479" s="167"/>
    </row>
    <row r="480" spans="1:38" s="48" customFormat="1" ht="37.5" customHeight="1" outlineLevel="1" x14ac:dyDescent="0.25">
      <c r="A480" s="122" t="s">
        <v>366</v>
      </c>
      <c r="B480" s="47">
        <v>2.2000000000000002</v>
      </c>
      <c r="C480" s="165" t="s">
        <v>1086</v>
      </c>
      <c r="D480" s="152">
        <v>0</v>
      </c>
      <c r="E480" s="371">
        <v>0</v>
      </c>
      <c r="F480" s="371">
        <v>0</v>
      </c>
      <c r="G480" s="371">
        <v>0</v>
      </c>
      <c r="H480" s="371">
        <v>0</v>
      </c>
      <c r="I480" s="152">
        <v>0</v>
      </c>
      <c r="J480" s="371">
        <v>0</v>
      </c>
      <c r="K480" s="371">
        <v>0</v>
      </c>
      <c r="L480" s="371">
        <v>0</v>
      </c>
      <c r="M480" s="371">
        <v>0</v>
      </c>
      <c r="N480" s="152">
        <v>0</v>
      </c>
      <c r="O480" s="152">
        <v>0</v>
      </c>
      <c r="P480" s="152">
        <v>0</v>
      </c>
      <c r="Q480" s="152">
        <v>0</v>
      </c>
      <c r="R480" s="152">
        <v>0</v>
      </c>
      <c r="S480" s="152">
        <v>0.19</v>
      </c>
      <c r="T480" s="371">
        <v>0</v>
      </c>
      <c r="U480" s="371">
        <v>0.19</v>
      </c>
      <c r="V480" s="371">
        <v>0</v>
      </c>
      <c r="W480" s="371">
        <v>0</v>
      </c>
      <c r="X480" s="136">
        <v>0</v>
      </c>
      <c r="Y480" s="136">
        <v>0</v>
      </c>
      <c r="Z480" s="136">
        <v>0</v>
      </c>
      <c r="AA480" s="135"/>
      <c r="AB480" s="136">
        <v>0</v>
      </c>
      <c r="AC480" s="136">
        <v>0</v>
      </c>
      <c r="AD480" s="136">
        <v>0</v>
      </c>
      <c r="AE480" s="136">
        <v>0</v>
      </c>
      <c r="AF480" s="465">
        <v>0</v>
      </c>
      <c r="AG480" s="136">
        <v>0</v>
      </c>
      <c r="AH480" s="136">
        <v>0</v>
      </c>
      <c r="AI480" s="136">
        <v>0</v>
      </c>
      <c r="AJ480" s="136">
        <v>0</v>
      </c>
      <c r="AK480" s="136">
        <v>0</v>
      </c>
      <c r="AL480" s="167"/>
    </row>
    <row r="481" spans="1:38" s="48" customFormat="1" ht="37.5" customHeight="1" outlineLevel="1" x14ac:dyDescent="0.25">
      <c r="A481" s="122" t="s">
        <v>366</v>
      </c>
      <c r="B481" s="47">
        <v>2.2000000000000002</v>
      </c>
      <c r="C481" s="165" t="s">
        <v>1087</v>
      </c>
      <c r="D481" s="152">
        <v>0</v>
      </c>
      <c r="E481" s="371">
        <v>0</v>
      </c>
      <c r="F481" s="371">
        <v>0</v>
      </c>
      <c r="G481" s="371">
        <v>0</v>
      </c>
      <c r="H481" s="371">
        <v>0</v>
      </c>
      <c r="I481" s="152">
        <v>0</v>
      </c>
      <c r="J481" s="371">
        <v>0</v>
      </c>
      <c r="K481" s="371">
        <v>0</v>
      </c>
      <c r="L481" s="371">
        <v>0</v>
      </c>
      <c r="M481" s="371">
        <v>0</v>
      </c>
      <c r="N481" s="152">
        <v>0</v>
      </c>
      <c r="O481" s="152">
        <v>0</v>
      </c>
      <c r="P481" s="152">
        <v>0</v>
      </c>
      <c r="Q481" s="152">
        <v>0</v>
      </c>
      <c r="R481" s="152">
        <v>0</v>
      </c>
      <c r="S481" s="152">
        <v>4.3999999999999997E-2</v>
      </c>
      <c r="T481" s="371">
        <v>4.3999999999999997E-2</v>
      </c>
      <c r="U481" s="371">
        <v>0</v>
      </c>
      <c r="V481" s="371">
        <v>0</v>
      </c>
      <c r="W481" s="371">
        <v>0</v>
      </c>
      <c r="X481" s="136">
        <v>0</v>
      </c>
      <c r="Y481" s="136">
        <v>0</v>
      </c>
      <c r="Z481" s="136">
        <v>0</v>
      </c>
      <c r="AA481" s="135"/>
      <c r="AB481" s="136">
        <v>0</v>
      </c>
      <c r="AC481" s="136">
        <v>0</v>
      </c>
      <c r="AD481" s="136">
        <v>0</v>
      </c>
      <c r="AE481" s="136">
        <v>0</v>
      </c>
      <c r="AF481" s="465">
        <v>0</v>
      </c>
      <c r="AG481" s="136">
        <v>0</v>
      </c>
      <c r="AH481" s="136">
        <v>0</v>
      </c>
      <c r="AI481" s="136">
        <v>0</v>
      </c>
      <c r="AJ481" s="136">
        <v>0</v>
      </c>
      <c r="AK481" s="136">
        <v>0</v>
      </c>
      <c r="AL481" s="167"/>
    </row>
    <row r="482" spans="1:38" s="48" customFormat="1" ht="37.5" customHeight="1" outlineLevel="1" x14ac:dyDescent="0.25">
      <c r="A482" s="122" t="s">
        <v>366</v>
      </c>
      <c r="B482" s="47">
        <v>2.2000000000000002</v>
      </c>
      <c r="C482" s="165" t="s">
        <v>1088</v>
      </c>
      <c r="D482" s="152">
        <v>0</v>
      </c>
      <c r="E482" s="371">
        <v>0</v>
      </c>
      <c r="F482" s="371">
        <v>0</v>
      </c>
      <c r="G482" s="371">
        <v>0</v>
      </c>
      <c r="H482" s="371">
        <v>0</v>
      </c>
      <c r="I482" s="152">
        <v>0</v>
      </c>
      <c r="J482" s="371">
        <v>0</v>
      </c>
      <c r="K482" s="371">
        <v>0</v>
      </c>
      <c r="L482" s="371">
        <v>0</v>
      </c>
      <c r="M482" s="371">
        <v>0</v>
      </c>
      <c r="N482" s="152">
        <v>0</v>
      </c>
      <c r="O482" s="152">
        <v>0</v>
      </c>
      <c r="P482" s="152">
        <v>0</v>
      </c>
      <c r="Q482" s="152">
        <v>0</v>
      </c>
      <c r="R482" s="152">
        <v>0</v>
      </c>
      <c r="S482" s="152">
        <v>0.51900000000000002</v>
      </c>
      <c r="T482" s="371">
        <v>0</v>
      </c>
      <c r="U482" s="371">
        <v>0.51900000000000002</v>
      </c>
      <c r="V482" s="371">
        <v>0</v>
      </c>
      <c r="W482" s="371">
        <v>0</v>
      </c>
      <c r="X482" s="136">
        <v>0</v>
      </c>
      <c r="Y482" s="136">
        <v>0</v>
      </c>
      <c r="Z482" s="136">
        <v>0</v>
      </c>
      <c r="AA482" s="135"/>
      <c r="AB482" s="136">
        <v>0</v>
      </c>
      <c r="AC482" s="136">
        <v>0</v>
      </c>
      <c r="AD482" s="136">
        <v>0</v>
      </c>
      <c r="AE482" s="136">
        <v>0</v>
      </c>
      <c r="AF482" s="465">
        <v>0</v>
      </c>
      <c r="AG482" s="136">
        <v>0</v>
      </c>
      <c r="AH482" s="136">
        <v>0</v>
      </c>
      <c r="AI482" s="136">
        <v>0</v>
      </c>
      <c r="AJ482" s="136">
        <v>0</v>
      </c>
      <c r="AK482" s="136">
        <v>0</v>
      </c>
      <c r="AL482" s="167"/>
    </row>
    <row r="483" spans="1:38" s="48" customFormat="1" ht="37.5" customHeight="1" outlineLevel="1" x14ac:dyDescent="0.25">
      <c r="A483" s="122" t="s">
        <v>363</v>
      </c>
      <c r="B483" s="47">
        <v>2.2000000000000002</v>
      </c>
      <c r="C483" s="165" t="s">
        <v>1032</v>
      </c>
      <c r="D483" s="152">
        <v>23.345970569999999</v>
      </c>
      <c r="E483" s="371">
        <v>3.9690660000000003E-2</v>
      </c>
      <c r="F483" s="371">
        <v>23.306279909999997</v>
      </c>
      <c r="G483" s="371">
        <v>0</v>
      </c>
      <c r="H483" s="371">
        <v>0</v>
      </c>
      <c r="I483" s="152">
        <v>16.534330210000004</v>
      </c>
      <c r="J483" s="371">
        <v>6.2129299100000015</v>
      </c>
      <c r="K483" s="371">
        <v>6.78045104</v>
      </c>
      <c r="L483" s="371">
        <v>3.4350499999999995</v>
      </c>
      <c r="M483" s="371">
        <v>0.10589925999999995</v>
      </c>
      <c r="N483" s="152">
        <v>-6.8116403599999966</v>
      </c>
      <c r="O483" s="152">
        <v>6.1732392500000017</v>
      </c>
      <c r="P483" s="152">
        <v>-16.525828869999998</v>
      </c>
      <c r="Q483" s="152">
        <v>3.4350499999999995</v>
      </c>
      <c r="R483" s="152">
        <v>0.10589925999999995</v>
      </c>
      <c r="S483" s="152">
        <v>84.507588420000019</v>
      </c>
      <c r="T483" s="371">
        <v>6.038999999999997</v>
      </c>
      <c r="U483" s="371">
        <v>52.982000000000021</v>
      </c>
      <c r="V483" s="371">
        <v>6.8119999999999985</v>
      </c>
      <c r="W483" s="371">
        <v>18.674588420000003</v>
      </c>
      <c r="X483" s="136">
        <v>0</v>
      </c>
      <c r="Y483" s="136">
        <v>0</v>
      </c>
      <c r="Z483" s="136">
        <v>0</v>
      </c>
      <c r="AA483" s="135"/>
      <c r="AB483" s="136">
        <v>0</v>
      </c>
      <c r="AC483" s="136">
        <v>0</v>
      </c>
      <c r="AD483" s="136">
        <v>0</v>
      </c>
      <c r="AE483" s="136">
        <v>0</v>
      </c>
      <c r="AF483" s="465">
        <v>0</v>
      </c>
      <c r="AG483" s="136">
        <v>0</v>
      </c>
      <c r="AH483" s="136">
        <v>0</v>
      </c>
      <c r="AI483" s="136">
        <v>0</v>
      </c>
      <c r="AJ483" s="136">
        <v>0</v>
      </c>
      <c r="AK483" s="136">
        <v>0</v>
      </c>
      <c r="AL483" s="167"/>
    </row>
    <row r="484" spans="1:38" s="48" customFormat="1" ht="37.5" customHeight="1" outlineLevel="1" x14ac:dyDescent="0.25">
      <c r="A484" s="122" t="s">
        <v>363</v>
      </c>
      <c r="B484" s="47">
        <v>2.2000000000000002</v>
      </c>
      <c r="C484" s="165" t="s">
        <v>720</v>
      </c>
      <c r="D484" s="152">
        <v>0</v>
      </c>
      <c r="E484" s="371">
        <v>0</v>
      </c>
      <c r="F484" s="371">
        <v>0</v>
      </c>
      <c r="G484" s="371">
        <v>0</v>
      </c>
      <c r="H484" s="371">
        <v>0</v>
      </c>
      <c r="I484" s="152">
        <v>0</v>
      </c>
      <c r="J484" s="371">
        <v>0</v>
      </c>
      <c r="K484" s="371">
        <v>0</v>
      </c>
      <c r="L484" s="371">
        <v>0</v>
      </c>
      <c r="M484" s="371">
        <v>0</v>
      </c>
      <c r="N484" s="152">
        <v>0</v>
      </c>
      <c r="O484" s="152">
        <v>0</v>
      </c>
      <c r="P484" s="152">
        <v>0</v>
      </c>
      <c r="Q484" s="152">
        <v>0</v>
      </c>
      <c r="R484" s="152">
        <v>0</v>
      </c>
      <c r="S484" s="152">
        <v>5.2999999999999999E-2</v>
      </c>
      <c r="T484" s="371">
        <v>0</v>
      </c>
      <c r="U484" s="371">
        <v>4.2999999999999997E-2</v>
      </c>
      <c r="V484" s="371">
        <v>0</v>
      </c>
      <c r="W484" s="371">
        <v>1.0000000000000002E-2</v>
      </c>
      <c r="X484" s="136">
        <v>0</v>
      </c>
      <c r="Y484" s="136">
        <v>0</v>
      </c>
      <c r="Z484" s="136">
        <v>0</v>
      </c>
      <c r="AA484" s="135"/>
      <c r="AB484" s="136">
        <v>0</v>
      </c>
      <c r="AC484" s="136">
        <v>0</v>
      </c>
      <c r="AD484" s="136">
        <v>0</v>
      </c>
      <c r="AE484" s="136">
        <v>0</v>
      </c>
      <c r="AF484" s="465">
        <v>2014</v>
      </c>
      <c r="AG484" s="136">
        <v>0</v>
      </c>
      <c r="AH484" s="136" t="s">
        <v>718</v>
      </c>
      <c r="AI484" s="136" t="s">
        <v>719</v>
      </c>
      <c r="AJ484" s="136">
        <v>0.04</v>
      </c>
      <c r="AK484" s="136">
        <v>0</v>
      </c>
      <c r="AL484" s="167"/>
    </row>
    <row r="485" spans="1:38" s="48" customFormat="1" ht="37.5" customHeight="1" outlineLevel="1" x14ac:dyDescent="0.25">
      <c r="A485" s="122" t="s">
        <v>363</v>
      </c>
      <c r="B485" s="47">
        <v>2.2000000000000002</v>
      </c>
      <c r="C485" s="165" t="s">
        <v>730</v>
      </c>
      <c r="D485" s="152">
        <v>0</v>
      </c>
      <c r="E485" s="371">
        <v>0</v>
      </c>
      <c r="F485" s="371">
        <v>0</v>
      </c>
      <c r="G485" s="371">
        <v>0</v>
      </c>
      <c r="H485" s="371">
        <v>0</v>
      </c>
      <c r="I485" s="152">
        <v>0</v>
      </c>
      <c r="J485" s="371">
        <v>0</v>
      </c>
      <c r="K485" s="371">
        <v>0</v>
      </c>
      <c r="L485" s="371">
        <v>0</v>
      </c>
      <c r="M485" s="371">
        <v>0</v>
      </c>
      <c r="N485" s="152">
        <v>0</v>
      </c>
      <c r="O485" s="152">
        <v>0</v>
      </c>
      <c r="P485" s="152">
        <v>0</v>
      </c>
      <c r="Q485" s="152">
        <v>0</v>
      </c>
      <c r="R485" s="152">
        <v>0</v>
      </c>
      <c r="S485" s="152">
        <v>0.21</v>
      </c>
      <c r="T485" s="371">
        <v>0</v>
      </c>
      <c r="U485" s="371">
        <v>0.17899999999999999</v>
      </c>
      <c r="V485" s="371">
        <v>0</v>
      </c>
      <c r="W485" s="371">
        <v>3.1E-2</v>
      </c>
      <c r="X485" s="136">
        <v>0</v>
      </c>
      <c r="Y485" s="136">
        <v>0</v>
      </c>
      <c r="Z485" s="136">
        <v>0</v>
      </c>
      <c r="AA485" s="135"/>
      <c r="AB485" s="136">
        <v>0</v>
      </c>
      <c r="AC485" s="136">
        <v>0</v>
      </c>
      <c r="AD485" s="136">
        <v>0</v>
      </c>
      <c r="AE485" s="136">
        <v>0</v>
      </c>
      <c r="AF485" s="465">
        <v>2014</v>
      </c>
      <c r="AG485" s="136">
        <v>0</v>
      </c>
      <c r="AH485" s="136" t="s">
        <v>718</v>
      </c>
      <c r="AI485" s="136" t="s">
        <v>719</v>
      </c>
      <c r="AJ485" s="136">
        <v>0.16800000000000001</v>
      </c>
      <c r="AK485" s="136">
        <v>0</v>
      </c>
      <c r="AL485" s="167"/>
    </row>
    <row r="486" spans="1:38" s="48" customFormat="1" ht="37.5" customHeight="1" outlineLevel="1" x14ac:dyDescent="0.25">
      <c r="A486" s="122" t="s">
        <v>363</v>
      </c>
      <c r="B486" s="47">
        <v>2.2000000000000002</v>
      </c>
      <c r="C486" s="165" t="s">
        <v>731</v>
      </c>
      <c r="D486" s="152">
        <v>0</v>
      </c>
      <c r="E486" s="371">
        <v>0</v>
      </c>
      <c r="F486" s="371">
        <v>0</v>
      </c>
      <c r="G486" s="371">
        <v>0</v>
      </c>
      <c r="H486" s="371">
        <v>0</v>
      </c>
      <c r="I486" s="152">
        <v>0.59512500000000002</v>
      </c>
      <c r="J486" s="371">
        <v>0</v>
      </c>
      <c r="K486" s="371">
        <v>0.59512500000000002</v>
      </c>
      <c r="L486" s="371">
        <v>0</v>
      </c>
      <c r="M486" s="371">
        <v>0</v>
      </c>
      <c r="N486" s="152">
        <v>0.59512500000000002</v>
      </c>
      <c r="O486" s="152">
        <v>0</v>
      </c>
      <c r="P486" s="152">
        <v>0.59512500000000002</v>
      </c>
      <c r="Q486" s="152">
        <v>0</v>
      </c>
      <c r="R486" s="152">
        <v>0</v>
      </c>
      <c r="S486" s="152">
        <v>0.65100000000000002</v>
      </c>
      <c r="T486" s="371">
        <v>0</v>
      </c>
      <c r="U486" s="371">
        <v>0.64900000000000002</v>
      </c>
      <c r="V486" s="371">
        <v>0</v>
      </c>
      <c r="W486" s="371">
        <v>2.0000000000000018E-3</v>
      </c>
      <c r="X486" s="136">
        <v>0</v>
      </c>
      <c r="Y486" s="136">
        <v>0</v>
      </c>
      <c r="Z486" s="136">
        <v>0</v>
      </c>
      <c r="AA486" s="135"/>
      <c r="AB486" s="136">
        <v>0</v>
      </c>
      <c r="AC486" s="136">
        <v>0</v>
      </c>
      <c r="AD486" s="136">
        <v>0</v>
      </c>
      <c r="AE486" s="136">
        <v>0</v>
      </c>
      <c r="AF486" s="465">
        <v>0</v>
      </c>
      <c r="AG486" s="136">
        <v>0</v>
      </c>
      <c r="AH486" s="136">
        <v>0</v>
      </c>
      <c r="AI486" s="136">
        <v>0</v>
      </c>
      <c r="AJ486" s="136">
        <v>0.09</v>
      </c>
      <c r="AK486" s="136">
        <v>0</v>
      </c>
      <c r="AL486" s="167"/>
    </row>
    <row r="487" spans="1:38" s="48" customFormat="1" ht="37.5" customHeight="1" outlineLevel="1" x14ac:dyDescent="0.25">
      <c r="A487" s="122" t="s">
        <v>363</v>
      </c>
      <c r="B487" s="47">
        <v>2.2000000000000002</v>
      </c>
      <c r="C487" s="165" t="s">
        <v>733</v>
      </c>
      <c r="D487" s="152">
        <v>0</v>
      </c>
      <c r="E487" s="371">
        <v>0</v>
      </c>
      <c r="F487" s="371">
        <v>0</v>
      </c>
      <c r="G487" s="371">
        <v>0</v>
      </c>
      <c r="H487" s="371">
        <v>0</v>
      </c>
      <c r="I487" s="152">
        <v>0</v>
      </c>
      <c r="J487" s="371">
        <v>0</v>
      </c>
      <c r="K487" s="371">
        <v>0</v>
      </c>
      <c r="L487" s="371">
        <v>0</v>
      </c>
      <c r="M487" s="371">
        <v>0</v>
      </c>
      <c r="N487" s="152">
        <v>0</v>
      </c>
      <c r="O487" s="152">
        <v>0</v>
      </c>
      <c r="P487" s="152">
        <v>0</v>
      </c>
      <c r="Q487" s="152">
        <v>0</v>
      </c>
      <c r="R487" s="152">
        <v>0</v>
      </c>
      <c r="S487" s="152">
        <v>0.16600000000000001</v>
      </c>
      <c r="T487" s="371">
        <v>0</v>
      </c>
      <c r="U487" s="371">
        <v>0.14399999999999999</v>
      </c>
      <c r="V487" s="371">
        <v>0</v>
      </c>
      <c r="W487" s="371">
        <v>2.200000000000002E-2</v>
      </c>
      <c r="X487" s="136">
        <v>0</v>
      </c>
      <c r="Y487" s="136">
        <v>0</v>
      </c>
      <c r="Z487" s="136">
        <v>0</v>
      </c>
      <c r="AA487" s="135"/>
      <c r="AB487" s="136">
        <v>0</v>
      </c>
      <c r="AC487" s="136">
        <v>0</v>
      </c>
      <c r="AD487" s="136">
        <v>0</v>
      </c>
      <c r="AE487" s="136">
        <v>0</v>
      </c>
      <c r="AF487" s="465">
        <v>2014</v>
      </c>
      <c r="AG487" s="136">
        <v>0</v>
      </c>
      <c r="AH487" s="136" t="s">
        <v>718</v>
      </c>
      <c r="AI487" s="136" t="s">
        <v>719</v>
      </c>
      <c r="AJ487" s="136">
        <v>0.185</v>
      </c>
      <c r="AK487" s="136">
        <v>0</v>
      </c>
      <c r="AL487" s="167"/>
    </row>
    <row r="488" spans="1:38" s="48" customFormat="1" ht="37.5" customHeight="1" outlineLevel="1" x14ac:dyDescent="0.25">
      <c r="A488" s="122" t="s">
        <v>363</v>
      </c>
      <c r="B488" s="47">
        <v>2.2000000000000002</v>
      </c>
      <c r="C488" s="165" t="s">
        <v>736</v>
      </c>
      <c r="D488" s="152">
        <v>0</v>
      </c>
      <c r="E488" s="371">
        <v>0</v>
      </c>
      <c r="F488" s="371">
        <v>0</v>
      </c>
      <c r="G488" s="371">
        <v>0</v>
      </c>
      <c r="H488" s="371">
        <v>0</v>
      </c>
      <c r="I488" s="152">
        <v>0.63456760999999995</v>
      </c>
      <c r="J488" s="371">
        <v>0.48173482999999995</v>
      </c>
      <c r="K488" s="371">
        <v>0.14228256</v>
      </c>
      <c r="L488" s="371">
        <v>0</v>
      </c>
      <c r="M488" s="371">
        <v>1.0550220000000001E-2</v>
      </c>
      <c r="N488" s="152">
        <v>0.63456760999999995</v>
      </c>
      <c r="O488" s="152">
        <v>0.48173482999999995</v>
      </c>
      <c r="P488" s="152">
        <v>0.14228256</v>
      </c>
      <c r="Q488" s="152">
        <v>0</v>
      </c>
      <c r="R488" s="152">
        <v>1.0550220000000001E-2</v>
      </c>
      <c r="S488" s="152">
        <v>0.30199999999999999</v>
      </c>
      <c r="T488" s="371">
        <v>0.30199999999999999</v>
      </c>
      <c r="U488" s="371">
        <v>0</v>
      </c>
      <c r="V488" s="371">
        <v>0</v>
      </c>
      <c r="W488" s="371">
        <v>0</v>
      </c>
      <c r="X488" s="136">
        <v>0</v>
      </c>
      <c r="Y488" s="136">
        <v>0</v>
      </c>
      <c r="Z488" s="136">
        <v>0</v>
      </c>
      <c r="AA488" s="135"/>
      <c r="AB488" s="136">
        <v>0</v>
      </c>
      <c r="AC488" s="136">
        <v>0</v>
      </c>
      <c r="AD488" s="136">
        <v>0</v>
      </c>
      <c r="AE488" s="136">
        <v>0</v>
      </c>
      <c r="AF488" s="465">
        <v>0</v>
      </c>
      <c r="AG488" s="136">
        <v>0</v>
      </c>
      <c r="AH488" s="136">
        <v>0</v>
      </c>
      <c r="AI488" s="136">
        <v>0</v>
      </c>
      <c r="AJ488" s="136">
        <v>0</v>
      </c>
      <c r="AK488" s="136">
        <v>0</v>
      </c>
      <c r="AL488" s="167"/>
    </row>
    <row r="489" spans="1:38" s="48" customFormat="1" ht="37.5" customHeight="1" outlineLevel="1" x14ac:dyDescent="0.25">
      <c r="A489" s="122" t="s">
        <v>363</v>
      </c>
      <c r="B489" s="47">
        <v>2.2000000000000002</v>
      </c>
      <c r="C489" s="165" t="s">
        <v>744</v>
      </c>
      <c r="D489" s="152">
        <v>0</v>
      </c>
      <c r="E489" s="371">
        <v>0</v>
      </c>
      <c r="F489" s="371">
        <v>0</v>
      </c>
      <c r="G489" s="371">
        <v>0</v>
      </c>
      <c r="H489" s="371">
        <v>0</v>
      </c>
      <c r="I489" s="152">
        <v>0</v>
      </c>
      <c r="J489" s="371">
        <v>0</v>
      </c>
      <c r="K489" s="371">
        <v>0</v>
      </c>
      <c r="L489" s="371">
        <v>0</v>
      </c>
      <c r="M489" s="371">
        <v>0</v>
      </c>
      <c r="N489" s="152">
        <v>0</v>
      </c>
      <c r="O489" s="152">
        <v>0</v>
      </c>
      <c r="P489" s="152">
        <v>0</v>
      </c>
      <c r="Q489" s="152">
        <v>0</v>
      </c>
      <c r="R489" s="152">
        <v>0</v>
      </c>
      <c r="S489" s="152">
        <v>0.158</v>
      </c>
      <c r="T489" s="371">
        <v>0</v>
      </c>
      <c r="U489" s="371">
        <v>0.158</v>
      </c>
      <c r="V489" s="371">
        <v>0</v>
      </c>
      <c r="W489" s="371">
        <v>0</v>
      </c>
      <c r="X489" s="136">
        <v>0</v>
      </c>
      <c r="Y489" s="136">
        <v>0</v>
      </c>
      <c r="Z489" s="136">
        <v>0</v>
      </c>
      <c r="AA489" s="135"/>
      <c r="AB489" s="136">
        <v>0</v>
      </c>
      <c r="AC489" s="136">
        <v>0</v>
      </c>
      <c r="AD489" s="136">
        <v>0</v>
      </c>
      <c r="AE489" s="136">
        <v>0</v>
      </c>
      <c r="AF489" s="465">
        <v>2014</v>
      </c>
      <c r="AG489" s="136">
        <v>0</v>
      </c>
      <c r="AH489" s="136" t="s">
        <v>718</v>
      </c>
      <c r="AI489" s="136" t="s">
        <v>719</v>
      </c>
      <c r="AJ489" s="136">
        <v>0.32500000000000001</v>
      </c>
      <c r="AK489" s="136">
        <v>0</v>
      </c>
      <c r="AL489" s="167"/>
    </row>
    <row r="490" spans="1:38" s="48" customFormat="1" ht="37.5" customHeight="1" outlineLevel="1" x14ac:dyDescent="0.25">
      <c r="A490" s="122" t="s">
        <v>363</v>
      </c>
      <c r="B490" s="47">
        <v>2.2000000000000002</v>
      </c>
      <c r="C490" s="165" t="s">
        <v>745</v>
      </c>
      <c r="D490" s="152">
        <v>0</v>
      </c>
      <c r="E490" s="371">
        <v>0</v>
      </c>
      <c r="F490" s="371">
        <v>0</v>
      </c>
      <c r="G490" s="371">
        <v>0</v>
      </c>
      <c r="H490" s="371">
        <v>0</v>
      </c>
      <c r="I490" s="152">
        <v>0</v>
      </c>
      <c r="J490" s="371">
        <v>0</v>
      </c>
      <c r="K490" s="371">
        <v>0</v>
      </c>
      <c r="L490" s="371">
        <v>0</v>
      </c>
      <c r="M490" s="371">
        <v>0</v>
      </c>
      <c r="N490" s="152">
        <v>0</v>
      </c>
      <c r="O490" s="152">
        <v>0</v>
      </c>
      <c r="P490" s="152">
        <v>0</v>
      </c>
      <c r="Q490" s="152">
        <v>0</v>
      </c>
      <c r="R490" s="152">
        <v>0</v>
      </c>
      <c r="S490" s="152">
        <v>0.32500000000000001</v>
      </c>
      <c r="T490" s="371">
        <v>0</v>
      </c>
      <c r="U490" s="371">
        <v>0.32500000000000001</v>
      </c>
      <c r="V490" s="371">
        <v>0</v>
      </c>
      <c r="W490" s="371">
        <v>0</v>
      </c>
      <c r="X490" s="136">
        <v>0</v>
      </c>
      <c r="Y490" s="136">
        <v>0</v>
      </c>
      <c r="Z490" s="136">
        <v>0</v>
      </c>
      <c r="AA490" s="135"/>
      <c r="AB490" s="136">
        <v>0</v>
      </c>
      <c r="AC490" s="136">
        <v>0</v>
      </c>
      <c r="AD490" s="136">
        <v>0</v>
      </c>
      <c r="AE490" s="136">
        <v>0</v>
      </c>
      <c r="AF490" s="465">
        <v>2014</v>
      </c>
      <c r="AG490" s="136">
        <v>0</v>
      </c>
      <c r="AH490" s="136" t="s">
        <v>718</v>
      </c>
      <c r="AI490" s="136" t="s">
        <v>719</v>
      </c>
      <c r="AJ490" s="136">
        <v>0.125</v>
      </c>
      <c r="AK490" s="136">
        <v>0</v>
      </c>
      <c r="AL490" s="167"/>
    </row>
    <row r="491" spans="1:38" s="48" customFormat="1" ht="37.5" customHeight="1" outlineLevel="1" x14ac:dyDescent="0.25">
      <c r="A491" s="122" t="s">
        <v>363</v>
      </c>
      <c r="B491" s="47">
        <v>2.2000000000000002</v>
      </c>
      <c r="C491" s="165" t="s">
        <v>746</v>
      </c>
      <c r="D491" s="152">
        <v>0</v>
      </c>
      <c r="E491" s="371">
        <v>0</v>
      </c>
      <c r="F491" s="371">
        <v>0</v>
      </c>
      <c r="G491" s="371">
        <v>0</v>
      </c>
      <c r="H491" s="371">
        <v>0</v>
      </c>
      <c r="I491" s="152">
        <v>0</v>
      </c>
      <c r="J491" s="371">
        <v>0</v>
      </c>
      <c r="K491" s="371">
        <v>0</v>
      </c>
      <c r="L491" s="371">
        <v>0</v>
      </c>
      <c r="M491" s="371">
        <v>0</v>
      </c>
      <c r="N491" s="152">
        <v>0</v>
      </c>
      <c r="O491" s="152">
        <v>0</v>
      </c>
      <c r="P491" s="152">
        <v>0</v>
      </c>
      <c r="Q491" s="152">
        <v>0</v>
      </c>
      <c r="R491" s="152">
        <v>0</v>
      </c>
      <c r="S491" s="152">
        <v>5.1999999999999998E-2</v>
      </c>
      <c r="T491" s="371">
        <v>0</v>
      </c>
      <c r="U491" s="371">
        <v>4.3999999999999997E-2</v>
      </c>
      <c r="V491" s="371">
        <v>0</v>
      </c>
      <c r="W491" s="371">
        <v>8.0000000000000002E-3</v>
      </c>
      <c r="X491" s="136">
        <v>0</v>
      </c>
      <c r="Y491" s="136">
        <v>0</v>
      </c>
      <c r="Z491" s="136">
        <v>0</v>
      </c>
      <c r="AA491" s="135"/>
      <c r="AB491" s="136">
        <v>0</v>
      </c>
      <c r="AC491" s="136">
        <v>0</v>
      </c>
      <c r="AD491" s="136">
        <v>0</v>
      </c>
      <c r="AE491" s="136">
        <v>0</v>
      </c>
      <c r="AF491" s="465">
        <v>0</v>
      </c>
      <c r="AG491" s="136">
        <v>0</v>
      </c>
      <c r="AH491" s="136">
        <v>0</v>
      </c>
      <c r="AI491" s="136">
        <v>0</v>
      </c>
      <c r="AJ491" s="136">
        <v>0</v>
      </c>
      <c r="AK491" s="136">
        <v>0</v>
      </c>
      <c r="AL491" s="167"/>
    </row>
    <row r="492" spans="1:38" s="48" customFormat="1" ht="37.5" customHeight="1" outlineLevel="1" x14ac:dyDescent="0.25">
      <c r="A492" s="122" t="s">
        <v>363</v>
      </c>
      <c r="B492" s="47">
        <v>2.2000000000000002</v>
      </c>
      <c r="C492" s="165" t="s">
        <v>751</v>
      </c>
      <c r="D492" s="152">
        <v>0</v>
      </c>
      <c r="E492" s="371">
        <v>0</v>
      </c>
      <c r="F492" s="371">
        <v>0</v>
      </c>
      <c r="G492" s="371">
        <v>0</v>
      </c>
      <c r="H492" s="371">
        <v>0</v>
      </c>
      <c r="I492" s="152">
        <v>0</v>
      </c>
      <c r="J492" s="371">
        <v>0</v>
      </c>
      <c r="K492" s="371">
        <v>0</v>
      </c>
      <c r="L492" s="371">
        <v>0</v>
      </c>
      <c r="M492" s="371">
        <v>0</v>
      </c>
      <c r="N492" s="152">
        <v>0</v>
      </c>
      <c r="O492" s="152">
        <v>0</v>
      </c>
      <c r="P492" s="152">
        <v>0</v>
      </c>
      <c r="Q492" s="152">
        <v>0</v>
      </c>
      <c r="R492" s="152">
        <v>0</v>
      </c>
      <c r="S492" s="152">
        <v>8.6999999999999994E-2</v>
      </c>
      <c r="T492" s="371">
        <v>0</v>
      </c>
      <c r="U492" s="371">
        <v>8.6999999999999994E-2</v>
      </c>
      <c r="V492" s="371">
        <v>0</v>
      </c>
      <c r="W492" s="371">
        <v>0</v>
      </c>
      <c r="X492" s="136">
        <v>0</v>
      </c>
      <c r="Y492" s="136">
        <v>0</v>
      </c>
      <c r="Z492" s="136">
        <v>0</v>
      </c>
      <c r="AA492" s="135"/>
      <c r="AB492" s="136">
        <v>0</v>
      </c>
      <c r="AC492" s="136">
        <v>0</v>
      </c>
      <c r="AD492" s="136">
        <v>0</v>
      </c>
      <c r="AE492" s="136">
        <v>0</v>
      </c>
      <c r="AF492" s="465">
        <v>2014</v>
      </c>
      <c r="AG492" s="136">
        <v>0</v>
      </c>
      <c r="AH492" s="136" t="s">
        <v>718</v>
      </c>
      <c r="AI492" s="136" t="s">
        <v>719</v>
      </c>
      <c r="AJ492" s="136">
        <v>0.115</v>
      </c>
      <c r="AK492" s="136">
        <v>0</v>
      </c>
      <c r="AL492" s="167"/>
    </row>
    <row r="493" spans="1:38" s="48" customFormat="1" ht="37.5" customHeight="1" outlineLevel="1" x14ac:dyDescent="0.25">
      <c r="A493" s="122" t="s">
        <v>363</v>
      </c>
      <c r="B493" s="47">
        <v>2.2000000000000002</v>
      </c>
      <c r="C493" s="165" t="s">
        <v>755</v>
      </c>
      <c r="D493" s="152">
        <v>0</v>
      </c>
      <c r="E493" s="371">
        <v>0</v>
      </c>
      <c r="F493" s="371">
        <v>0</v>
      </c>
      <c r="G493" s="371">
        <v>0</v>
      </c>
      <c r="H493" s="371">
        <v>0</v>
      </c>
      <c r="I493" s="152">
        <v>0</v>
      </c>
      <c r="J493" s="371">
        <v>0</v>
      </c>
      <c r="K493" s="371">
        <v>0</v>
      </c>
      <c r="L493" s="371">
        <v>0</v>
      </c>
      <c r="M493" s="371">
        <v>0</v>
      </c>
      <c r="N493" s="152">
        <v>0</v>
      </c>
      <c r="O493" s="152">
        <v>0</v>
      </c>
      <c r="P493" s="152">
        <v>0</v>
      </c>
      <c r="Q493" s="152">
        <v>0</v>
      </c>
      <c r="R493" s="152">
        <v>0</v>
      </c>
      <c r="S493" s="152">
        <v>0.22800000000000001</v>
      </c>
      <c r="T493" s="371">
        <v>0</v>
      </c>
      <c r="U493" s="371">
        <v>0.186</v>
      </c>
      <c r="V493" s="371">
        <v>0</v>
      </c>
      <c r="W493" s="371">
        <v>4.200000000000001E-2</v>
      </c>
      <c r="X493" s="136">
        <v>0</v>
      </c>
      <c r="Y493" s="136">
        <v>0</v>
      </c>
      <c r="Z493" s="136">
        <v>0</v>
      </c>
      <c r="AA493" s="135"/>
      <c r="AB493" s="136">
        <v>0</v>
      </c>
      <c r="AC493" s="136">
        <v>0</v>
      </c>
      <c r="AD493" s="136">
        <v>0</v>
      </c>
      <c r="AE493" s="136">
        <v>0</v>
      </c>
      <c r="AF493" s="465">
        <v>2014</v>
      </c>
      <c r="AG493" s="136">
        <v>0</v>
      </c>
      <c r="AH493" s="136" t="s">
        <v>718</v>
      </c>
      <c r="AI493" s="136" t="s">
        <v>719</v>
      </c>
      <c r="AJ493" s="136">
        <v>0.16</v>
      </c>
      <c r="AK493" s="136">
        <v>0</v>
      </c>
      <c r="AL493" s="167"/>
    </row>
    <row r="494" spans="1:38" s="48" customFormat="1" ht="37.5" customHeight="1" outlineLevel="1" x14ac:dyDescent="0.25">
      <c r="A494" s="122" t="s">
        <v>363</v>
      </c>
      <c r="B494" s="47">
        <v>2.2000000000000002</v>
      </c>
      <c r="C494" s="165" t="s">
        <v>756</v>
      </c>
      <c r="D494" s="152">
        <v>0</v>
      </c>
      <c r="E494" s="371">
        <v>0</v>
      </c>
      <c r="F494" s="371">
        <v>0</v>
      </c>
      <c r="G494" s="371">
        <v>0</v>
      </c>
      <c r="H494" s="371">
        <v>0</v>
      </c>
      <c r="I494" s="152">
        <v>0</v>
      </c>
      <c r="J494" s="371">
        <v>0</v>
      </c>
      <c r="K494" s="371">
        <v>0</v>
      </c>
      <c r="L494" s="371">
        <v>0</v>
      </c>
      <c r="M494" s="371">
        <v>0</v>
      </c>
      <c r="N494" s="152">
        <v>0</v>
      </c>
      <c r="O494" s="152">
        <v>0</v>
      </c>
      <c r="P494" s="152">
        <v>0</v>
      </c>
      <c r="Q494" s="152">
        <v>0</v>
      </c>
      <c r="R494" s="152">
        <v>0</v>
      </c>
      <c r="S494" s="152">
        <v>1.7000000000000001E-2</v>
      </c>
      <c r="T494" s="371">
        <v>1.6E-2</v>
      </c>
      <c r="U494" s="371">
        <v>0</v>
      </c>
      <c r="V494" s="371">
        <v>0</v>
      </c>
      <c r="W494" s="371">
        <v>1.0000000000000009E-3</v>
      </c>
      <c r="X494" s="136">
        <v>0</v>
      </c>
      <c r="Y494" s="136">
        <v>0</v>
      </c>
      <c r="Z494" s="136">
        <v>0</v>
      </c>
      <c r="AA494" s="135"/>
      <c r="AB494" s="136">
        <v>0</v>
      </c>
      <c r="AC494" s="136">
        <v>0</v>
      </c>
      <c r="AD494" s="136">
        <v>0</v>
      </c>
      <c r="AE494" s="136">
        <v>0</v>
      </c>
      <c r="AF494" s="465">
        <v>2014</v>
      </c>
      <c r="AG494" s="136">
        <v>0</v>
      </c>
      <c r="AH494" s="136" t="s">
        <v>718</v>
      </c>
      <c r="AI494" s="136" t="s">
        <v>719</v>
      </c>
      <c r="AJ494" s="136">
        <v>0.25</v>
      </c>
      <c r="AK494" s="136">
        <v>0</v>
      </c>
      <c r="AL494" s="167"/>
    </row>
    <row r="495" spans="1:38" s="48" customFormat="1" ht="37.5" customHeight="1" outlineLevel="1" x14ac:dyDescent="0.25">
      <c r="A495" s="122" t="s">
        <v>363</v>
      </c>
      <c r="B495" s="47">
        <v>2.2000000000000002</v>
      </c>
      <c r="C495" s="165" t="s">
        <v>757</v>
      </c>
      <c r="D495" s="152">
        <v>0</v>
      </c>
      <c r="E495" s="371">
        <v>0</v>
      </c>
      <c r="F495" s="371">
        <v>0</v>
      </c>
      <c r="G495" s="371">
        <v>0</v>
      </c>
      <c r="H495" s="371">
        <v>0</v>
      </c>
      <c r="I495" s="152">
        <v>0</v>
      </c>
      <c r="J495" s="371">
        <v>0</v>
      </c>
      <c r="K495" s="371">
        <v>0</v>
      </c>
      <c r="L495" s="371">
        <v>0</v>
      </c>
      <c r="M495" s="371">
        <v>0</v>
      </c>
      <c r="N495" s="152">
        <v>0</v>
      </c>
      <c r="O495" s="152">
        <v>0</v>
      </c>
      <c r="P495" s="152">
        <v>0</v>
      </c>
      <c r="Q495" s="152">
        <v>0</v>
      </c>
      <c r="R495" s="152">
        <v>0</v>
      </c>
      <c r="S495" s="152">
        <v>7.0999999999999994E-2</v>
      </c>
      <c r="T495" s="371">
        <v>6.9000000000000006E-2</v>
      </c>
      <c r="U495" s="371">
        <v>0</v>
      </c>
      <c r="V495" s="371">
        <v>0</v>
      </c>
      <c r="W495" s="371">
        <v>1.9999999999999879E-3</v>
      </c>
      <c r="X495" s="136">
        <v>0</v>
      </c>
      <c r="Y495" s="136">
        <v>0</v>
      </c>
      <c r="Z495" s="136">
        <v>0</v>
      </c>
      <c r="AA495" s="135"/>
      <c r="AB495" s="136">
        <v>0</v>
      </c>
      <c r="AC495" s="136">
        <v>0</v>
      </c>
      <c r="AD495" s="136">
        <v>0</v>
      </c>
      <c r="AE495" s="136">
        <v>0</v>
      </c>
      <c r="AF495" s="465">
        <v>0</v>
      </c>
      <c r="AG495" s="136">
        <v>0</v>
      </c>
      <c r="AH495" s="136">
        <v>0</v>
      </c>
      <c r="AI495" s="136">
        <v>0</v>
      </c>
      <c r="AJ495" s="136">
        <v>0</v>
      </c>
      <c r="AK495" s="136">
        <v>0</v>
      </c>
      <c r="AL495" s="167"/>
    </row>
    <row r="496" spans="1:38" s="48" customFormat="1" ht="37.5" customHeight="1" outlineLevel="1" x14ac:dyDescent="0.25">
      <c r="A496" s="122" t="s">
        <v>363</v>
      </c>
      <c r="B496" s="47">
        <v>2.2000000000000002</v>
      </c>
      <c r="C496" s="165" t="s">
        <v>758</v>
      </c>
      <c r="D496" s="152">
        <v>0</v>
      </c>
      <c r="E496" s="371">
        <v>0</v>
      </c>
      <c r="F496" s="371">
        <v>0</v>
      </c>
      <c r="G496" s="371">
        <v>0</v>
      </c>
      <c r="H496" s="371">
        <v>0</v>
      </c>
      <c r="I496" s="152">
        <v>0</v>
      </c>
      <c r="J496" s="371">
        <v>0</v>
      </c>
      <c r="K496" s="371">
        <v>0</v>
      </c>
      <c r="L496" s="371">
        <v>0</v>
      </c>
      <c r="M496" s="371">
        <v>0</v>
      </c>
      <c r="N496" s="152">
        <v>0</v>
      </c>
      <c r="O496" s="152">
        <v>0</v>
      </c>
      <c r="P496" s="152">
        <v>0</v>
      </c>
      <c r="Q496" s="152">
        <v>0</v>
      </c>
      <c r="R496" s="152">
        <v>0</v>
      </c>
      <c r="S496" s="152">
        <v>0.1</v>
      </c>
      <c r="T496" s="371">
        <v>9.2999999999999999E-2</v>
      </c>
      <c r="U496" s="371">
        <v>0</v>
      </c>
      <c r="V496" s="371">
        <v>0</v>
      </c>
      <c r="W496" s="371">
        <v>7.0000000000000062E-3</v>
      </c>
      <c r="X496" s="136">
        <v>0</v>
      </c>
      <c r="Y496" s="136">
        <v>0</v>
      </c>
      <c r="Z496" s="136">
        <v>0</v>
      </c>
      <c r="AA496" s="135"/>
      <c r="AB496" s="136">
        <v>0</v>
      </c>
      <c r="AC496" s="136">
        <v>0</v>
      </c>
      <c r="AD496" s="136">
        <v>0</v>
      </c>
      <c r="AE496" s="136">
        <v>0</v>
      </c>
      <c r="AF496" s="465">
        <v>0</v>
      </c>
      <c r="AG496" s="136">
        <v>0</v>
      </c>
      <c r="AH496" s="136">
        <v>0</v>
      </c>
      <c r="AI496" s="136">
        <v>0</v>
      </c>
      <c r="AJ496" s="136">
        <v>0</v>
      </c>
      <c r="AK496" s="136">
        <v>0</v>
      </c>
      <c r="AL496" s="167"/>
    </row>
    <row r="497" spans="1:38" s="48" customFormat="1" ht="37.5" customHeight="1" outlineLevel="1" x14ac:dyDescent="0.25">
      <c r="A497" s="122" t="s">
        <v>363</v>
      </c>
      <c r="B497" s="47">
        <v>2.2000000000000002</v>
      </c>
      <c r="C497" s="165" t="s">
        <v>761</v>
      </c>
      <c r="D497" s="152">
        <v>0</v>
      </c>
      <c r="E497" s="371">
        <v>0</v>
      </c>
      <c r="F497" s="371">
        <v>0</v>
      </c>
      <c r="G497" s="371">
        <v>0</v>
      </c>
      <c r="H497" s="371">
        <v>0</v>
      </c>
      <c r="I497" s="152">
        <v>3.275608E-2</v>
      </c>
      <c r="J497" s="371">
        <v>3.275608E-2</v>
      </c>
      <c r="K497" s="371">
        <v>0</v>
      </c>
      <c r="L497" s="371">
        <v>0</v>
      </c>
      <c r="M497" s="371">
        <v>0</v>
      </c>
      <c r="N497" s="152">
        <v>3.275608E-2</v>
      </c>
      <c r="O497" s="152">
        <v>3.275608E-2</v>
      </c>
      <c r="P497" s="152">
        <v>0</v>
      </c>
      <c r="Q497" s="152">
        <v>0</v>
      </c>
      <c r="R497" s="152">
        <v>0</v>
      </c>
      <c r="S497" s="152">
        <v>0.39900000000000002</v>
      </c>
      <c r="T497" s="371">
        <v>0</v>
      </c>
      <c r="U497" s="371">
        <v>0.38400000000000001</v>
      </c>
      <c r="V497" s="371">
        <v>0</v>
      </c>
      <c r="W497" s="371">
        <v>1.5000000000000013E-2</v>
      </c>
      <c r="X497" s="136">
        <v>0</v>
      </c>
      <c r="Y497" s="136">
        <v>0</v>
      </c>
      <c r="Z497" s="136">
        <v>0</v>
      </c>
      <c r="AA497" s="135"/>
      <c r="AB497" s="136">
        <v>0</v>
      </c>
      <c r="AC497" s="136">
        <v>0</v>
      </c>
      <c r="AD497" s="136">
        <v>0</v>
      </c>
      <c r="AE497" s="136">
        <v>0</v>
      </c>
      <c r="AF497" s="465">
        <v>2014</v>
      </c>
      <c r="AG497" s="136">
        <v>0</v>
      </c>
      <c r="AH497" s="136" t="s">
        <v>718</v>
      </c>
      <c r="AI497" s="136" t="s">
        <v>759</v>
      </c>
      <c r="AJ497" s="136">
        <v>0.21199999999999999</v>
      </c>
      <c r="AK497" s="136">
        <v>0</v>
      </c>
      <c r="AL497" s="167"/>
    </row>
    <row r="498" spans="1:38" s="48" customFormat="1" ht="37.5" customHeight="1" outlineLevel="1" x14ac:dyDescent="0.25">
      <c r="A498" s="122" t="s">
        <v>363</v>
      </c>
      <c r="B498" s="47">
        <v>2.2000000000000002</v>
      </c>
      <c r="C498" s="165" t="s">
        <v>762</v>
      </c>
      <c r="D498" s="152">
        <v>0</v>
      </c>
      <c r="E498" s="371">
        <v>0</v>
      </c>
      <c r="F498" s="371">
        <v>0</v>
      </c>
      <c r="G498" s="371">
        <v>0</v>
      </c>
      <c r="H498" s="371">
        <v>0</v>
      </c>
      <c r="I498" s="152">
        <v>0</v>
      </c>
      <c r="J498" s="371">
        <v>0</v>
      </c>
      <c r="K498" s="371">
        <v>0</v>
      </c>
      <c r="L498" s="371">
        <v>0</v>
      </c>
      <c r="M498" s="371">
        <v>0</v>
      </c>
      <c r="N498" s="152">
        <v>0</v>
      </c>
      <c r="O498" s="152">
        <v>0</v>
      </c>
      <c r="P498" s="152">
        <v>0</v>
      </c>
      <c r="Q498" s="152">
        <v>0</v>
      </c>
      <c r="R498" s="152">
        <v>0</v>
      </c>
      <c r="S498" s="152">
        <v>0.16200000000000001</v>
      </c>
      <c r="T498" s="371">
        <v>0.152</v>
      </c>
      <c r="U498" s="371">
        <v>0</v>
      </c>
      <c r="V498" s="371">
        <v>0</v>
      </c>
      <c r="W498" s="371">
        <v>1.0000000000000009E-2</v>
      </c>
      <c r="X498" s="136">
        <v>0</v>
      </c>
      <c r="Y498" s="136">
        <v>0</v>
      </c>
      <c r="Z498" s="136">
        <v>0</v>
      </c>
      <c r="AA498" s="135"/>
      <c r="AB498" s="136">
        <v>0</v>
      </c>
      <c r="AC498" s="136">
        <v>0</v>
      </c>
      <c r="AD498" s="136">
        <v>0</v>
      </c>
      <c r="AE498" s="136">
        <v>0</v>
      </c>
      <c r="AF498" s="465">
        <v>0</v>
      </c>
      <c r="AG498" s="136">
        <v>0</v>
      </c>
      <c r="AH498" s="136">
        <v>0</v>
      </c>
      <c r="AI498" s="136">
        <v>0</v>
      </c>
      <c r="AJ498" s="136">
        <v>0</v>
      </c>
      <c r="AK498" s="136">
        <v>0</v>
      </c>
      <c r="AL498" s="167"/>
    </row>
    <row r="499" spans="1:38" s="48" customFormat="1" ht="37.5" customHeight="1" outlineLevel="1" x14ac:dyDescent="0.25">
      <c r="A499" s="122" t="s">
        <v>363</v>
      </c>
      <c r="B499" s="47">
        <v>2.2000000000000002</v>
      </c>
      <c r="C499" s="165" t="s">
        <v>763</v>
      </c>
      <c r="D499" s="152">
        <v>0</v>
      </c>
      <c r="E499" s="371">
        <v>0</v>
      </c>
      <c r="F499" s="371">
        <v>0</v>
      </c>
      <c r="G499" s="371">
        <v>0</v>
      </c>
      <c r="H499" s="371">
        <v>0</v>
      </c>
      <c r="I499" s="152">
        <v>0</v>
      </c>
      <c r="J499" s="371">
        <v>0</v>
      </c>
      <c r="K499" s="371">
        <v>0</v>
      </c>
      <c r="L499" s="371">
        <v>0</v>
      </c>
      <c r="M499" s="371">
        <v>0</v>
      </c>
      <c r="N499" s="152">
        <v>0</v>
      </c>
      <c r="O499" s="152">
        <v>0</v>
      </c>
      <c r="P499" s="152">
        <v>0</v>
      </c>
      <c r="Q499" s="152">
        <v>0</v>
      </c>
      <c r="R499" s="152">
        <v>0</v>
      </c>
      <c r="S499" s="152">
        <v>8.1000000000000003E-2</v>
      </c>
      <c r="T499" s="371">
        <v>7.8E-2</v>
      </c>
      <c r="U499" s="371">
        <v>0</v>
      </c>
      <c r="V499" s="371">
        <v>0</v>
      </c>
      <c r="W499" s="371">
        <v>3.0000000000000027E-3</v>
      </c>
      <c r="X499" s="136">
        <v>0</v>
      </c>
      <c r="Y499" s="136">
        <v>0</v>
      </c>
      <c r="Z499" s="136">
        <v>0</v>
      </c>
      <c r="AA499" s="135"/>
      <c r="AB499" s="136">
        <v>0</v>
      </c>
      <c r="AC499" s="136">
        <v>0</v>
      </c>
      <c r="AD499" s="136">
        <v>0</v>
      </c>
      <c r="AE499" s="136">
        <v>0</v>
      </c>
      <c r="AF499" s="465">
        <v>0</v>
      </c>
      <c r="AG499" s="136">
        <v>0</v>
      </c>
      <c r="AH499" s="136">
        <v>0</v>
      </c>
      <c r="AI499" s="136">
        <v>0</v>
      </c>
      <c r="AJ499" s="136">
        <v>0</v>
      </c>
      <c r="AK499" s="136">
        <v>0</v>
      </c>
      <c r="AL499" s="167"/>
    </row>
    <row r="500" spans="1:38" s="48" customFormat="1" ht="37.5" customHeight="1" outlineLevel="1" x14ac:dyDescent="0.25">
      <c r="A500" s="122" t="s">
        <v>363</v>
      </c>
      <c r="B500" s="47">
        <v>2.2000000000000002</v>
      </c>
      <c r="C500" s="165" t="s">
        <v>764</v>
      </c>
      <c r="D500" s="152">
        <v>0</v>
      </c>
      <c r="E500" s="371">
        <v>0</v>
      </c>
      <c r="F500" s="371">
        <v>0</v>
      </c>
      <c r="G500" s="371">
        <v>0</v>
      </c>
      <c r="H500" s="371">
        <v>0</v>
      </c>
      <c r="I500" s="152">
        <v>0</v>
      </c>
      <c r="J500" s="371">
        <v>0</v>
      </c>
      <c r="K500" s="371">
        <v>0</v>
      </c>
      <c r="L500" s="371">
        <v>0</v>
      </c>
      <c r="M500" s="371">
        <v>0</v>
      </c>
      <c r="N500" s="152">
        <v>0</v>
      </c>
      <c r="O500" s="152">
        <v>0</v>
      </c>
      <c r="P500" s="152">
        <v>0</v>
      </c>
      <c r="Q500" s="152">
        <v>0</v>
      </c>
      <c r="R500" s="152">
        <v>0</v>
      </c>
      <c r="S500" s="152">
        <v>7.5999999999999998E-2</v>
      </c>
      <c r="T500" s="371">
        <v>7.4999999999999997E-2</v>
      </c>
      <c r="U500" s="371">
        <v>0</v>
      </c>
      <c r="V500" s="371">
        <v>0</v>
      </c>
      <c r="W500" s="371">
        <v>1.0000000000000009E-3</v>
      </c>
      <c r="X500" s="136">
        <v>0</v>
      </c>
      <c r="Y500" s="136">
        <v>0</v>
      </c>
      <c r="Z500" s="136">
        <v>0</v>
      </c>
      <c r="AA500" s="135"/>
      <c r="AB500" s="136">
        <v>0</v>
      </c>
      <c r="AC500" s="136">
        <v>0</v>
      </c>
      <c r="AD500" s="136">
        <v>0</v>
      </c>
      <c r="AE500" s="136">
        <v>0</v>
      </c>
      <c r="AF500" s="465">
        <v>0</v>
      </c>
      <c r="AG500" s="136">
        <v>0</v>
      </c>
      <c r="AH500" s="136">
        <v>0</v>
      </c>
      <c r="AI500" s="136">
        <v>0</v>
      </c>
      <c r="AJ500" s="136">
        <v>0</v>
      </c>
      <c r="AK500" s="136">
        <v>0</v>
      </c>
      <c r="AL500" s="167"/>
    </row>
    <row r="501" spans="1:38" s="48" customFormat="1" ht="37.5" customHeight="1" outlineLevel="1" x14ac:dyDescent="0.25">
      <c r="A501" s="122" t="s">
        <v>363</v>
      </c>
      <c r="B501" s="47">
        <v>2.2000000000000002</v>
      </c>
      <c r="C501" s="165" t="s">
        <v>765</v>
      </c>
      <c r="D501" s="152">
        <v>0</v>
      </c>
      <c r="E501" s="371">
        <v>0</v>
      </c>
      <c r="F501" s="371">
        <v>0</v>
      </c>
      <c r="G501" s="371">
        <v>0</v>
      </c>
      <c r="H501" s="371">
        <v>0</v>
      </c>
      <c r="I501" s="152">
        <v>0</v>
      </c>
      <c r="J501" s="371">
        <v>0</v>
      </c>
      <c r="K501" s="371">
        <v>0</v>
      </c>
      <c r="L501" s="371">
        <v>0</v>
      </c>
      <c r="M501" s="371">
        <v>0</v>
      </c>
      <c r="N501" s="152">
        <v>0</v>
      </c>
      <c r="O501" s="152">
        <v>0</v>
      </c>
      <c r="P501" s="152">
        <v>0</v>
      </c>
      <c r="Q501" s="152">
        <v>0</v>
      </c>
      <c r="R501" s="152">
        <v>0</v>
      </c>
      <c r="S501" s="152">
        <v>7.6999999999999999E-2</v>
      </c>
      <c r="T501" s="371">
        <v>7.6999999999999999E-2</v>
      </c>
      <c r="U501" s="371">
        <v>0</v>
      </c>
      <c r="V501" s="371">
        <v>0</v>
      </c>
      <c r="W501" s="371">
        <v>0</v>
      </c>
      <c r="X501" s="136">
        <v>0</v>
      </c>
      <c r="Y501" s="136">
        <v>0</v>
      </c>
      <c r="Z501" s="136">
        <v>0</v>
      </c>
      <c r="AA501" s="135"/>
      <c r="AB501" s="136">
        <v>0</v>
      </c>
      <c r="AC501" s="136">
        <v>0</v>
      </c>
      <c r="AD501" s="136">
        <v>0</v>
      </c>
      <c r="AE501" s="136">
        <v>0</v>
      </c>
      <c r="AF501" s="465">
        <v>0</v>
      </c>
      <c r="AG501" s="136">
        <v>0</v>
      </c>
      <c r="AH501" s="136">
        <v>0</v>
      </c>
      <c r="AI501" s="136">
        <v>0</v>
      </c>
      <c r="AJ501" s="136">
        <v>0</v>
      </c>
      <c r="AK501" s="136">
        <v>0</v>
      </c>
      <c r="AL501" s="167"/>
    </row>
    <row r="502" spans="1:38" s="48" customFormat="1" ht="37.5" customHeight="1" outlineLevel="1" x14ac:dyDescent="0.25">
      <c r="A502" s="122" t="s">
        <v>363</v>
      </c>
      <c r="B502" s="47">
        <v>2.2000000000000002</v>
      </c>
      <c r="C502" s="165" t="s">
        <v>766</v>
      </c>
      <c r="D502" s="152">
        <v>0</v>
      </c>
      <c r="E502" s="371">
        <v>0</v>
      </c>
      <c r="F502" s="371">
        <v>0</v>
      </c>
      <c r="G502" s="371">
        <v>0</v>
      </c>
      <c r="H502" s="371">
        <v>0</v>
      </c>
      <c r="I502" s="152">
        <v>0</v>
      </c>
      <c r="J502" s="371">
        <v>0</v>
      </c>
      <c r="K502" s="371">
        <v>0</v>
      </c>
      <c r="L502" s="371">
        <v>0</v>
      </c>
      <c r="M502" s="371">
        <v>0</v>
      </c>
      <c r="N502" s="152">
        <v>0</v>
      </c>
      <c r="O502" s="152">
        <v>0</v>
      </c>
      <c r="P502" s="152">
        <v>0</v>
      </c>
      <c r="Q502" s="152">
        <v>0</v>
      </c>
      <c r="R502" s="152">
        <v>0</v>
      </c>
      <c r="S502" s="152">
        <v>8.3000000000000004E-2</v>
      </c>
      <c r="T502" s="371">
        <v>8.1000000000000003E-2</v>
      </c>
      <c r="U502" s="371">
        <v>0</v>
      </c>
      <c r="V502" s="371">
        <v>0</v>
      </c>
      <c r="W502" s="371">
        <v>2.0000000000000018E-3</v>
      </c>
      <c r="X502" s="136">
        <v>0</v>
      </c>
      <c r="Y502" s="136">
        <v>0</v>
      </c>
      <c r="Z502" s="136">
        <v>0</v>
      </c>
      <c r="AA502" s="135"/>
      <c r="AB502" s="136">
        <v>0</v>
      </c>
      <c r="AC502" s="136">
        <v>0</v>
      </c>
      <c r="AD502" s="136">
        <v>0</v>
      </c>
      <c r="AE502" s="136">
        <v>0</v>
      </c>
      <c r="AF502" s="465">
        <v>0</v>
      </c>
      <c r="AG502" s="136">
        <v>0</v>
      </c>
      <c r="AH502" s="136">
        <v>0</v>
      </c>
      <c r="AI502" s="136">
        <v>0</v>
      </c>
      <c r="AJ502" s="136">
        <v>0</v>
      </c>
      <c r="AK502" s="136">
        <v>0</v>
      </c>
      <c r="AL502" s="167"/>
    </row>
    <row r="503" spans="1:38" s="48" customFormat="1" ht="37.5" customHeight="1" outlineLevel="1" x14ac:dyDescent="0.25">
      <c r="A503" s="122" t="s">
        <v>363</v>
      </c>
      <c r="B503" s="47">
        <v>2.2000000000000002</v>
      </c>
      <c r="C503" s="165" t="s">
        <v>767</v>
      </c>
      <c r="D503" s="152">
        <v>0</v>
      </c>
      <c r="E503" s="371">
        <v>0</v>
      </c>
      <c r="F503" s="371">
        <v>0</v>
      </c>
      <c r="G503" s="371">
        <v>0</v>
      </c>
      <c r="H503" s="371">
        <v>0</v>
      </c>
      <c r="I503" s="152">
        <v>0</v>
      </c>
      <c r="J503" s="371">
        <v>0</v>
      </c>
      <c r="K503" s="371">
        <v>0</v>
      </c>
      <c r="L503" s="371">
        <v>0</v>
      </c>
      <c r="M503" s="371">
        <v>0</v>
      </c>
      <c r="N503" s="152">
        <v>0</v>
      </c>
      <c r="O503" s="152">
        <v>0</v>
      </c>
      <c r="P503" s="152">
        <v>0</v>
      </c>
      <c r="Q503" s="152">
        <v>0</v>
      </c>
      <c r="R503" s="152">
        <v>0</v>
      </c>
      <c r="S503" s="152">
        <v>0.20599999999999999</v>
      </c>
      <c r="T503" s="371">
        <v>0</v>
      </c>
      <c r="U503" s="371">
        <v>0.16600000000000001</v>
      </c>
      <c r="V503" s="371">
        <v>0</v>
      </c>
      <c r="W503" s="371">
        <v>3.999999999999998E-2</v>
      </c>
      <c r="X503" s="136">
        <v>0</v>
      </c>
      <c r="Y503" s="136">
        <v>0</v>
      </c>
      <c r="Z503" s="136">
        <v>0</v>
      </c>
      <c r="AA503" s="135"/>
      <c r="AB503" s="136">
        <v>0</v>
      </c>
      <c r="AC503" s="136">
        <v>0</v>
      </c>
      <c r="AD503" s="136">
        <v>0</v>
      </c>
      <c r="AE503" s="136">
        <v>0</v>
      </c>
      <c r="AF503" s="465">
        <v>2014</v>
      </c>
      <c r="AG503" s="136">
        <v>0</v>
      </c>
      <c r="AH503" s="136" t="s">
        <v>718</v>
      </c>
      <c r="AI503" s="136" t="s">
        <v>759</v>
      </c>
      <c r="AJ503" s="136">
        <v>0.17799999999999999</v>
      </c>
      <c r="AK503" s="136">
        <v>0</v>
      </c>
      <c r="AL503" s="167"/>
    </row>
    <row r="504" spans="1:38" s="48" customFormat="1" ht="37.5" customHeight="1" outlineLevel="1" x14ac:dyDescent="0.25">
      <c r="A504" s="122" t="s">
        <v>363</v>
      </c>
      <c r="B504" s="47">
        <v>2.2000000000000002</v>
      </c>
      <c r="C504" s="165" t="s">
        <v>768</v>
      </c>
      <c r="D504" s="152">
        <v>0</v>
      </c>
      <c r="E504" s="371">
        <v>0</v>
      </c>
      <c r="F504" s="371">
        <v>0</v>
      </c>
      <c r="G504" s="371">
        <v>0</v>
      </c>
      <c r="H504" s="371">
        <v>0</v>
      </c>
      <c r="I504" s="152">
        <v>0</v>
      </c>
      <c r="J504" s="371">
        <v>0</v>
      </c>
      <c r="K504" s="371">
        <v>0</v>
      </c>
      <c r="L504" s="371">
        <v>0</v>
      </c>
      <c r="M504" s="371">
        <v>0</v>
      </c>
      <c r="N504" s="152">
        <v>0</v>
      </c>
      <c r="O504" s="152">
        <v>0</v>
      </c>
      <c r="P504" s="152">
        <v>0</v>
      </c>
      <c r="Q504" s="152">
        <v>0</v>
      </c>
      <c r="R504" s="152">
        <v>0</v>
      </c>
      <c r="S504" s="152">
        <v>7.5999999999999998E-2</v>
      </c>
      <c r="T504" s="371">
        <v>7.4999999999999997E-2</v>
      </c>
      <c r="U504" s="371">
        <v>0</v>
      </c>
      <c r="V504" s="371">
        <v>0</v>
      </c>
      <c r="W504" s="371">
        <v>1.0000000000000009E-3</v>
      </c>
      <c r="X504" s="136">
        <v>0</v>
      </c>
      <c r="Y504" s="136">
        <v>0</v>
      </c>
      <c r="Z504" s="136">
        <v>0</v>
      </c>
      <c r="AA504" s="135"/>
      <c r="AB504" s="136">
        <v>0</v>
      </c>
      <c r="AC504" s="136">
        <v>0</v>
      </c>
      <c r="AD504" s="136">
        <v>0</v>
      </c>
      <c r="AE504" s="136">
        <v>0</v>
      </c>
      <c r="AF504" s="465">
        <v>0</v>
      </c>
      <c r="AG504" s="136">
        <v>0</v>
      </c>
      <c r="AH504" s="136">
        <v>0</v>
      </c>
      <c r="AI504" s="136">
        <v>0</v>
      </c>
      <c r="AJ504" s="136">
        <v>0</v>
      </c>
      <c r="AK504" s="136">
        <v>0</v>
      </c>
      <c r="AL504" s="167"/>
    </row>
    <row r="505" spans="1:38" s="48" customFormat="1" ht="37.5" customHeight="1" outlineLevel="1" x14ac:dyDescent="0.25">
      <c r="A505" s="122" t="s">
        <v>363</v>
      </c>
      <c r="B505" s="47">
        <v>2.2000000000000002</v>
      </c>
      <c r="C505" s="165" t="s">
        <v>769</v>
      </c>
      <c r="D505" s="152">
        <v>0</v>
      </c>
      <c r="E505" s="371">
        <v>0</v>
      </c>
      <c r="F505" s="371">
        <v>0</v>
      </c>
      <c r="G505" s="371">
        <v>0</v>
      </c>
      <c r="H505" s="371">
        <v>0</v>
      </c>
      <c r="I505" s="152">
        <v>0</v>
      </c>
      <c r="J505" s="371">
        <v>0</v>
      </c>
      <c r="K505" s="371">
        <v>0</v>
      </c>
      <c r="L505" s="371">
        <v>0</v>
      </c>
      <c r="M505" s="371">
        <v>0</v>
      </c>
      <c r="N505" s="152">
        <v>0</v>
      </c>
      <c r="O505" s="152">
        <v>0</v>
      </c>
      <c r="P505" s="152">
        <v>0</v>
      </c>
      <c r="Q505" s="152">
        <v>0</v>
      </c>
      <c r="R505" s="152">
        <v>0</v>
      </c>
      <c r="S505" s="152">
        <v>7.4999999999999997E-2</v>
      </c>
      <c r="T505" s="371">
        <v>7.3999999999999996E-2</v>
      </c>
      <c r="U505" s="371">
        <v>0</v>
      </c>
      <c r="V505" s="371">
        <v>0</v>
      </c>
      <c r="W505" s="371">
        <v>1.0000000000000009E-3</v>
      </c>
      <c r="X505" s="136">
        <v>0</v>
      </c>
      <c r="Y505" s="136">
        <v>0</v>
      </c>
      <c r="Z505" s="136">
        <v>0</v>
      </c>
      <c r="AA505" s="135"/>
      <c r="AB505" s="136">
        <v>0</v>
      </c>
      <c r="AC505" s="136">
        <v>0</v>
      </c>
      <c r="AD505" s="136">
        <v>0</v>
      </c>
      <c r="AE505" s="136">
        <v>0</v>
      </c>
      <c r="AF505" s="465">
        <v>0</v>
      </c>
      <c r="AG505" s="136">
        <v>0</v>
      </c>
      <c r="AH505" s="136">
        <v>0</v>
      </c>
      <c r="AI505" s="136">
        <v>0</v>
      </c>
      <c r="AJ505" s="136">
        <v>0</v>
      </c>
      <c r="AK505" s="136">
        <v>0</v>
      </c>
      <c r="AL505" s="167"/>
    </row>
    <row r="506" spans="1:38" s="48" customFormat="1" ht="37.5" customHeight="1" outlineLevel="1" x14ac:dyDescent="0.25">
      <c r="A506" s="122" t="s">
        <v>363</v>
      </c>
      <c r="B506" s="47">
        <v>2.2000000000000002</v>
      </c>
      <c r="C506" s="165" t="s">
        <v>1089</v>
      </c>
      <c r="D506" s="152">
        <v>0</v>
      </c>
      <c r="E506" s="371">
        <v>0</v>
      </c>
      <c r="F506" s="371">
        <v>0</v>
      </c>
      <c r="G506" s="371">
        <v>0</v>
      </c>
      <c r="H506" s="371">
        <v>0</v>
      </c>
      <c r="I506" s="152">
        <v>0</v>
      </c>
      <c r="J506" s="371">
        <v>0</v>
      </c>
      <c r="K506" s="371">
        <v>0</v>
      </c>
      <c r="L506" s="371">
        <v>0</v>
      </c>
      <c r="M506" s="371">
        <v>0</v>
      </c>
      <c r="N506" s="152">
        <v>0</v>
      </c>
      <c r="O506" s="152">
        <v>0</v>
      </c>
      <c r="P506" s="152">
        <v>0</v>
      </c>
      <c r="Q506" s="152">
        <v>0</v>
      </c>
      <c r="R506" s="152">
        <v>0</v>
      </c>
      <c r="S506" s="152">
        <v>3.6999999999999998E-2</v>
      </c>
      <c r="T506" s="371">
        <v>0</v>
      </c>
      <c r="U506" s="371">
        <v>3.5000000000000003E-2</v>
      </c>
      <c r="V506" s="371">
        <v>0</v>
      </c>
      <c r="W506" s="371">
        <v>1.9999999999999948E-3</v>
      </c>
      <c r="X506" s="136">
        <v>0</v>
      </c>
      <c r="Y506" s="136">
        <v>0</v>
      </c>
      <c r="Z506" s="136">
        <v>0</v>
      </c>
      <c r="AA506" s="135"/>
      <c r="AB506" s="136">
        <v>0</v>
      </c>
      <c r="AC506" s="136">
        <v>0</v>
      </c>
      <c r="AD506" s="136">
        <v>0</v>
      </c>
      <c r="AE506" s="136">
        <v>0</v>
      </c>
      <c r="AF506" s="465">
        <v>2014</v>
      </c>
      <c r="AG506" s="136">
        <v>0</v>
      </c>
      <c r="AH506" s="136" t="s">
        <v>718</v>
      </c>
      <c r="AI506" s="136" t="s">
        <v>759</v>
      </c>
      <c r="AJ506" s="136">
        <v>0.01</v>
      </c>
      <c r="AK506" s="136">
        <v>0</v>
      </c>
      <c r="AL506" s="167"/>
    </row>
    <row r="507" spans="1:38" s="48" customFormat="1" ht="37.5" customHeight="1" outlineLevel="1" x14ac:dyDescent="0.25">
      <c r="A507" s="122" t="s">
        <v>363</v>
      </c>
      <c r="B507" s="47">
        <v>2.2000000000000002</v>
      </c>
      <c r="C507" s="165" t="s">
        <v>776</v>
      </c>
      <c r="D507" s="152">
        <v>0</v>
      </c>
      <c r="E507" s="371">
        <v>0</v>
      </c>
      <c r="F507" s="371">
        <v>0</v>
      </c>
      <c r="G507" s="371">
        <v>0</v>
      </c>
      <c r="H507" s="371">
        <v>0</v>
      </c>
      <c r="I507" s="152">
        <v>0</v>
      </c>
      <c r="J507" s="371">
        <v>0</v>
      </c>
      <c r="K507" s="371">
        <v>0</v>
      </c>
      <c r="L507" s="371">
        <v>0</v>
      </c>
      <c r="M507" s="371">
        <v>0</v>
      </c>
      <c r="N507" s="152">
        <v>0</v>
      </c>
      <c r="O507" s="152">
        <v>0</v>
      </c>
      <c r="P507" s="152">
        <v>0</v>
      </c>
      <c r="Q507" s="152">
        <v>0</v>
      </c>
      <c r="R507" s="152">
        <v>0</v>
      </c>
      <c r="S507" s="152">
        <v>7.2999999999999995E-2</v>
      </c>
      <c r="T507" s="371">
        <v>0</v>
      </c>
      <c r="U507" s="371">
        <v>6.8000000000000005E-2</v>
      </c>
      <c r="V507" s="371">
        <v>0</v>
      </c>
      <c r="W507" s="371">
        <v>4.9999999999999906E-3</v>
      </c>
      <c r="X507" s="136">
        <v>0</v>
      </c>
      <c r="Y507" s="136">
        <v>0</v>
      </c>
      <c r="Z507" s="136">
        <v>0</v>
      </c>
      <c r="AA507" s="135"/>
      <c r="AB507" s="136">
        <v>0</v>
      </c>
      <c r="AC507" s="136">
        <v>0</v>
      </c>
      <c r="AD507" s="136">
        <v>0</v>
      </c>
      <c r="AE507" s="136">
        <v>0</v>
      </c>
      <c r="AF507" s="465">
        <v>0</v>
      </c>
      <c r="AG507" s="136">
        <v>0</v>
      </c>
      <c r="AH507" s="136">
        <v>0</v>
      </c>
      <c r="AI507" s="136">
        <v>0</v>
      </c>
      <c r="AJ507" s="136">
        <v>0</v>
      </c>
      <c r="AK507" s="136">
        <v>0</v>
      </c>
      <c r="AL507" s="167"/>
    </row>
    <row r="508" spans="1:38" s="48" customFormat="1" ht="37.5" customHeight="1" outlineLevel="1" x14ac:dyDescent="0.25">
      <c r="A508" s="122" t="s">
        <v>363</v>
      </c>
      <c r="B508" s="47">
        <v>2.2000000000000002</v>
      </c>
      <c r="C508" s="165" t="s">
        <v>1090</v>
      </c>
      <c r="D508" s="152">
        <v>0</v>
      </c>
      <c r="E508" s="371">
        <v>0</v>
      </c>
      <c r="F508" s="371">
        <v>0</v>
      </c>
      <c r="G508" s="371">
        <v>0</v>
      </c>
      <c r="H508" s="371">
        <v>0</v>
      </c>
      <c r="I508" s="152">
        <v>0</v>
      </c>
      <c r="J508" s="371">
        <v>0</v>
      </c>
      <c r="K508" s="371">
        <v>0</v>
      </c>
      <c r="L508" s="371">
        <v>0</v>
      </c>
      <c r="M508" s="371">
        <v>0</v>
      </c>
      <c r="N508" s="152">
        <v>0</v>
      </c>
      <c r="O508" s="152">
        <v>0</v>
      </c>
      <c r="P508" s="152">
        <v>0</v>
      </c>
      <c r="Q508" s="152">
        <v>0</v>
      </c>
      <c r="R508" s="152">
        <v>0</v>
      </c>
      <c r="S508" s="152">
        <v>4.9000000000000002E-2</v>
      </c>
      <c r="T508" s="371">
        <v>4.9000000000000002E-2</v>
      </c>
      <c r="U508" s="371">
        <v>0</v>
      </c>
      <c r="V508" s="371">
        <v>0</v>
      </c>
      <c r="W508" s="371">
        <v>0</v>
      </c>
      <c r="X508" s="136">
        <v>0</v>
      </c>
      <c r="Y508" s="136">
        <v>0</v>
      </c>
      <c r="Z508" s="136">
        <v>0</v>
      </c>
      <c r="AA508" s="135"/>
      <c r="AB508" s="136">
        <v>0</v>
      </c>
      <c r="AC508" s="136">
        <v>0</v>
      </c>
      <c r="AD508" s="136">
        <v>0</v>
      </c>
      <c r="AE508" s="136">
        <v>0</v>
      </c>
      <c r="AF508" s="465">
        <v>0</v>
      </c>
      <c r="AG508" s="136">
        <v>0</v>
      </c>
      <c r="AH508" s="136">
        <v>0</v>
      </c>
      <c r="AI508" s="136">
        <v>0</v>
      </c>
      <c r="AJ508" s="136">
        <v>0</v>
      </c>
      <c r="AK508" s="136">
        <v>0</v>
      </c>
      <c r="AL508" s="167"/>
    </row>
    <row r="509" spans="1:38" s="48" customFormat="1" ht="37.5" customHeight="1" outlineLevel="1" x14ac:dyDescent="0.25">
      <c r="A509" s="122" t="s">
        <v>363</v>
      </c>
      <c r="B509" s="47">
        <v>2.2000000000000002</v>
      </c>
      <c r="C509" s="165" t="s">
        <v>1091</v>
      </c>
      <c r="D509" s="152">
        <v>0</v>
      </c>
      <c r="E509" s="371">
        <v>0</v>
      </c>
      <c r="F509" s="371">
        <v>0</v>
      </c>
      <c r="G509" s="371">
        <v>0</v>
      </c>
      <c r="H509" s="371">
        <v>0</v>
      </c>
      <c r="I509" s="152">
        <v>0</v>
      </c>
      <c r="J509" s="371">
        <v>0</v>
      </c>
      <c r="K509" s="371">
        <v>0</v>
      </c>
      <c r="L509" s="371">
        <v>0</v>
      </c>
      <c r="M509" s="371">
        <v>0</v>
      </c>
      <c r="N509" s="152">
        <v>0</v>
      </c>
      <c r="O509" s="152">
        <v>0</v>
      </c>
      <c r="P509" s="152">
        <v>0</v>
      </c>
      <c r="Q509" s="152">
        <v>0</v>
      </c>
      <c r="R509" s="152">
        <v>0</v>
      </c>
      <c r="S509" s="152">
        <v>4.8000000000000001E-2</v>
      </c>
      <c r="T509" s="371">
        <v>4.8000000000000001E-2</v>
      </c>
      <c r="U509" s="371">
        <v>0</v>
      </c>
      <c r="V509" s="371">
        <v>0</v>
      </c>
      <c r="W509" s="371">
        <v>0</v>
      </c>
      <c r="X509" s="136">
        <v>0</v>
      </c>
      <c r="Y509" s="136">
        <v>0</v>
      </c>
      <c r="Z509" s="136">
        <v>0</v>
      </c>
      <c r="AA509" s="135"/>
      <c r="AB509" s="136">
        <v>0</v>
      </c>
      <c r="AC509" s="136">
        <v>0</v>
      </c>
      <c r="AD509" s="136">
        <v>0</v>
      </c>
      <c r="AE509" s="136">
        <v>0</v>
      </c>
      <c r="AF509" s="465">
        <v>0</v>
      </c>
      <c r="AG509" s="136">
        <v>0</v>
      </c>
      <c r="AH509" s="136">
        <v>0</v>
      </c>
      <c r="AI509" s="136">
        <v>0</v>
      </c>
      <c r="AJ509" s="136">
        <v>0</v>
      </c>
      <c r="AK509" s="136">
        <v>0</v>
      </c>
      <c r="AL509" s="167"/>
    </row>
    <row r="510" spans="1:38" s="48" customFormat="1" ht="37.5" customHeight="1" outlineLevel="1" x14ac:dyDescent="0.25">
      <c r="A510" s="122" t="s">
        <v>363</v>
      </c>
      <c r="B510" s="47">
        <v>2.2000000000000002</v>
      </c>
      <c r="C510" s="165" t="s">
        <v>1092</v>
      </c>
      <c r="D510" s="152">
        <v>0</v>
      </c>
      <c r="E510" s="371">
        <v>0</v>
      </c>
      <c r="F510" s="371">
        <v>0</v>
      </c>
      <c r="G510" s="371">
        <v>0</v>
      </c>
      <c r="H510" s="371">
        <v>0</v>
      </c>
      <c r="I510" s="152">
        <v>0</v>
      </c>
      <c r="J510" s="371">
        <v>0</v>
      </c>
      <c r="K510" s="371">
        <v>0</v>
      </c>
      <c r="L510" s="371">
        <v>0</v>
      </c>
      <c r="M510" s="371">
        <v>0</v>
      </c>
      <c r="N510" s="152">
        <v>0</v>
      </c>
      <c r="O510" s="152">
        <v>0</v>
      </c>
      <c r="P510" s="152">
        <v>0</v>
      </c>
      <c r="Q510" s="152">
        <v>0</v>
      </c>
      <c r="R510" s="152">
        <v>0</v>
      </c>
      <c r="S510" s="152">
        <v>0.29899999999999999</v>
      </c>
      <c r="T510" s="371">
        <v>0.29899999999999999</v>
      </c>
      <c r="U510" s="371">
        <v>0</v>
      </c>
      <c r="V510" s="371">
        <v>0</v>
      </c>
      <c r="W510" s="371">
        <v>0</v>
      </c>
      <c r="X510" s="136">
        <v>0</v>
      </c>
      <c r="Y510" s="136">
        <v>0</v>
      </c>
      <c r="Z510" s="136">
        <v>0</v>
      </c>
      <c r="AA510" s="135"/>
      <c r="AB510" s="136">
        <v>0</v>
      </c>
      <c r="AC510" s="136">
        <v>0</v>
      </c>
      <c r="AD510" s="136">
        <v>0</v>
      </c>
      <c r="AE510" s="136">
        <v>0</v>
      </c>
      <c r="AF510" s="465">
        <v>0</v>
      </c>
      <c r="AG510" s="136">
        <v>0</v>
      </c>
      <c r="AH510" s="136">
        <v>0</v>
      </c>
      <c r="AI510" s="136">
        <v>0</v>
      </c>
      <c r="AJ510" s="136">
        <v>0</v>
      </c>
      <c r="AK510" s="136">
        <v>0</v>
      </c>
      <c r="AL510" s="167"/>
    </row>
    <row r="511" spans="1:38" s="48" customFormat="1" ht="37.5" customHeight="1" outlineLevel="1" x14ac:dyDescent="0.25">
      <c r="A511" s="122" t="s">
        <v>363</v>
      </c>
      <c r="B511" s="47">
        <v>2.2000000000000002</v>
      </c>
      <c r="C511" s="165" t="s">
        <v>1093</v>
      </c>
      <c r="D511" s="152">
        <v>0</v>
      </c>
      <c r="E511" s="371">
        <v>0</v>
      </c>
      <c r="F511" s="371">
        <v>0</v>
      </c>
      <c r="G511" s="371">
        <v>0</v>
      </c>
      <c r="H511" s="371">
        <v>0</v>
      </c>
      <c r="I511" s="152">
        <v>0</v>
      </c>
      <c r="J511" s="371">
        <v>0</v>
      </c>
      <c r="K511" s="371">
        <v>0</v>
      </c>
      <c r="L511" s="371">
        <v>0</v>
      </c>
      <c r="M511" s="371">
        <v>0</v>
      </c>
      <c r="N511" s="152">
        <v>0</v>
      </c>
      <c r="O511" s="152">
        <v>0</v>
      </c>
      <c r="P511" s="152">
        <v>0</v>
      </c>
      <c r="Q511" s="152">
        <v>0</v>
      </c>
      <c r="R511" s="152">
        <v>0</v>
      </c>
      <c r="S511" s="152">
        <v>0.03</v>
      </c>
      <c r="T511" s="371">
        <v>0.03</v>
      </c>
      <c r="U511" s="371">
        <v>0</v>
      </c>
      <c r="V511" s="371">
        <v>0</v>
      </c>
      <c r="W511" s="371">
        <v>0</v>
      </c>
      <c r="X511" s="136">
        <v>0</v>
      </c>
      <c r="Y511" s="136">
        <v>0</v>
      </c>
      <c r="Z511" s="136">
        <v>0</v>
      </c>
      <c r="AA511" s="135"/>
      <c r="AB511" s="136">
        <v>0</v>
      </c>
      <c r="AC511" s="136">
        <v>0</v>
      </c>
      <c r="AD511" s="136">
        <v>0</v>
      </c>
      <c r="AE511" s="136">
        <v>0</v>
      </c>
      <c r="AF511" s="465">
        <v>0</v>
      </c>
      <c r="AG511" s="136">
        <v>0</v>
      </c>
      <c r="AH511" s="136">
        <v>0</v>
      </c>
      <c r="AI511" s="136">
        <v>0</v>
      </c>
      <c r="AJ511" s="136">
        <v>0</v>
      </c>
      <c r="AK511" s="136">
        <v>0</v>
      </c>
      <c r="AL511" s="167"/>
    </row>
    <row r="512" spans="1:38" s="48" customFormat="1" ht="37.5" customHeight="1" outlineLevel="1" x14ac:dyDescent="0.25">
      <c r="A512" s="122" t="s">
        <v>363</v>
      </c>
      <c r="B512" s="47">
        <v>2.2000000000000002</v>
      </c>
      <c r="C512" s="165" t="s">
        <v>1094</v>
      </c>
      <c r="D512" s="152">
        <v>0</v>
      </c>
      <c r="E512" s="371">
        <v>0</v>
      </c>
      <c r="F512" s="371">
        <v>0</v>
      </c>
      <c r="G512" s="371">
        <v>0</v>
      </c>
      <c r="H512" s="371">
        <v>0</v>
      </c>
      <c r="I512" s="152">
        <v>0</v>
      </c>
      <c r="J512" s="371">
        <v>0</v>
      </c>
      <c r="K512" s="371">
        <v>0</v>
      </c>
      <c r="L512" s="371">
        <v>0</v>
      </c>
      <c r="M512" s="371">
        <v>0</v>
      </c>
      <c r="N512" s="152">
        <v>0</v>
      </c>
      <c r="O512" s="152">
        <v>0</v>
      </c>
      <c r="P512" s="152">
        <v>0</v>
      </c>
      <c r="Q512" s="152">
        <v>0</v>
      </c>
      <c r="R512" s="152">
        <v>0</v>
      </c>
      <c r="S512" s="152">
        <v>7.0000000000000001E-3</v>
      </c>
      <c r="T512" s="371">
        <v>7.0000000000000001E-3</v>
      </c>
      <c r="U512" s="371">
        <v>0</v>
      </c>
      <c r="V512" s="371">
        <v>0</v>
      </c>
      <c r="W512" s="371">
        <v>0</v>
      </c>
      <c r="X512" s="136">
        <v>0</v>
      </c>
      <c r="Y512" s="136">
        <v>0</v>
      </c>
      <c r="Z512" s="136">
        <v>0</v>
      </c>
      <c r="AA512" s="135"/>
      <c r="AB512" s="136">
        <v>0</v>
      </c>
      <c r="AC512" s="136">
        <v>0</v>
      </c>
      <c r="AD512" s="136">
        <v>0</v>
      </c>
      <c r="AE512" s="136">
        <v>0</v>
      </c>
      <c r="AF512" s="465">
        <v>0</v>
      </c>
      <c r="AG512" s="136">
        <v>0</v>
      </c>
      <c r="AH512" s="136">
        <v>0</v>
      </c>
      <c r="AI512" s="136">
        <v>0</v>
      </c>
      <c r="AJ512" s="136">
        <v>0</v>
      </c>
      <c r="AK512" s="136">
        <v>0</v>
      </c>
      <c r="AL512" s="167"/>
    </row>
    <row r="513" spans="1:38" s="48" customFormat="1" ht="37.5" customHeight="1" outlineLevel="1" x14ac:dyDescent="0.25">
      <c r="A513" s="122" t="s">
        <v>363</v>
      </c>
      <c r="B513" s="47">
        <v>2.2000000000000002</v>
      </c>
      <c r="C513" s="165" t="s">
        <v>779</v>
      </c>
      <c r="D513" s="152">
        <v>0</v>
      </c>
      <c r="E513" s="371">
        <v>0</v>
      </c>
      <c r="F513" s="371">
        <v>0</v>
      </c>
      <c r="G513" s="371">
        <v>0</v>
      </c>
      <c r="H513" s="371">
        <v>0</v>
      </c>
      <c r="I513" s="152">
        <v>0</v>
      </c>
      <c r="J513" s="371">
        <v>0</v>
      </c>
      <c r="K513" s="371">
        <v>0</v>
      </c>
      <c r="L513" s="371">
        <v>0</v>
      </c>
      <c r="M513" s="371">
        <v>0</v>
      </c>
      <c r="N513" s="152">
        <v>0</v>
      </c>
      <c r="O513" s="152">
        <v>0</v>
      </c>
      <c r="P513" s="152">
        <v>0</v>
      </c>
      <c r="Q513" s="152">
        <v>0</v>
      </c>
      <c r="R513" s="152">
        <v>0</v>
      </c>
      <c r="S513" s="152">
        <v>0.434</v>
      </c>
      <c r="T513" s="371">
        <v>0</v>
      </c>
      <c r="U513" s="371">
        <v>0.221</v>
      </c>
      <c r="V513" s="371">
        <v>9.9000000000000005E-2</v>
      </c>
      <c r="W513" s="371">
        <v>0.11399999999999999</v>
      </c>
      <c r="X513" s="136">
        <v>0</v>
      </c>
      <c r="Y513" s="136">
        <v>0</v>
      </c>
      <c r="Z513" s="136">
        <v>0</v>
      </c>
      <c r="AA513" s="135"/>
      <c r="AB513" s="136">
        <v>0</v>
      </c>
      <c r="AC513" s="136">
        <v>0</v>
      </c>
      <c r="AD513" s="136">
        <v>0</v>
      </c>
      <c r="AE513" s="136">
        <v>0</v>
      </c>
      <c r="AF513" s="465">
        <v>2014</v>
      </c>
      <c r="AG513" s="136">
        <v>0</v>
      </c>
      <c r="AH513" s="136" t="s">
        <v>718</v>
      </c>
      <c r="AI513" s="136" t="s">
        <v>759</v>
      </c>
      <c r="AJ513" s="136">
        <v>0.46</v>
      </c>
      <c r="AK513" s="136">
        <v>0</v>
      </c>
      <c r="AL513" s="167"/>
    </row>
    <row r="514" spans="1:38" s="48" customFormat="1" ht="37.5" customHeight="1" outlineLevel="1" x14ac:dyDescent="0.25">
      <c r="A514" s="122" t="s">
        <v>363</v>
      </c>
      <c r="B514" s="47">
        <v>2.2000000000000002</v>
      </c>
      <c r="C514" s="165" t="s">
        <v>780</v>
      </c>
      <c r="D514" s="152">
        <v>0</v>
      </c>
      <c r="E514" s="371">
        <v>0</v>
      </c>
      <c r="F514" s="371">
        <v>0</v>
      </c>
      <c r="G514" s="371">
        <v>0</v>
      </c>
      <c r="H514" s="371">
        <v>0</v>
      </c>
      <c r="I514" s="152">
        <v>0</v>
      </c>
      <c r="J514" s="371">
        <v>0</v>
      </c>
      <c r="K514" s="371">
        <v>0</v>
      </c>
      <c r="L514" s="371">
        <v>0</v>
      </c>
      <c r="M514" s="371">
        <v>0</v>
      </c>
      <c r="N514" s="152">
        <v>0</v>
      </c>
      <c r="O514" s="152">
        <v>0</v>
      </c>
      <c r="P514" s="152">
        <v>0</v>
      </c>
      <c r="Q514" s="152">
        <v>0</v>
      </c>
      <c r="R514" s="152">
        <v>0</v>
      </c>
      <c r="S514" s="152">
        <v>1.8000000000000002E-2</v>
      </c>
      <c r="T514" s="371">
        <v>0</v>
      </c>
      <c r="U514" s="371">
        <v>2E-3</v>
      </c>
      <c r="V514" s="371">
        <v>0</v>
      </c>
      <c r="W514" s="371">
        <v>1.6E-2</v>
      </c>
      <c r="X514" s="136">
        <v>0</v>
      </c>
      <c r="Y514" s="136">
        <v>0</v>
      </c>
      <c r="Z514" s="136">
        <v>0</v>
      </c>
      <c r="AA514" s="135"/>
      <c r="AB514" s="136">
        <v>0</v>
      </c>
      <c r="AC514" s="136">
        <v>0</v>
      </c>
      <c r="AD514" s="136">
        <v>0</v>
      </c>
      <c r="AE514" s="136">
        <v>0</v>
      </c>
      <c r="AF514" s="465">
        <v>0</v>
      </c>
      <c r="AG514" s="136">
        <v>0</v>
      </c>
      <c r="AH514" s="136">
        <v>0</v>
      </c>
      <c r="AI514" s="136">
        <v>0</v>
      </c>
      <c r="AJ514" s="136">
        <v>0</v>
      </c>
      <c r="AK514" s="136">
        <v>0</v>
      </c>
      <c r="AL514" s="167"/>
    </row>
    <row r="515" spans="1:38" s="48" customFormat="1" ht="37.5" customHeight="1" outlineLevel="1" x14ac:dyDescent="0.25">
      <c r="A515" s="122" t="s">
        <v>363</v>
      </c>
      <c r="B515" s="47">
        <v>2.2000000000000002</v>
      </c>
      <c r="C515" s="165" t="s">
        <v>785</v>
      </c>
      <c r="D515" s="152">
        <v>0</v>
      </c>
      <c r="E515" s="371">
        <v>0</v>
      </c>
      <c r="F515" s="371">
        <v>0</v>
      </c>
      <c r="G515" s="371">
        <v>0</v>
      </c>
      <c r="H515" s="371">
        <v>0</v>
      </c>
      <c r="I515" s="152">
        <v>0</v>
      </c>
      <c r="J515" s="371">
        <v>0</v>
      </c>
      <c r="K515" s="371">
        <v>0</v>
      </c>
      <c r="L515" s="371">
        <v>0</v>
      </c>
      <c r="M515" s="371">
        <v>0</v>
      </c>
      <c r="N515" s="152">
        <v>0</v>
      </c>
      <c r="O515" s="152">
        <v>0</v>
      </c>
      <c r="P515" s="152">
        <v>0</v>
      </c>
      <c r="Q515" s="152">
        <v>0</v>
      </c>
      <c r="R515" s="152">
        <v>0</v>
      </c>
      <c r="S515" s="152">
        <v>1.048</v>
      </c>
      <c r="T515" s="371">
        <v>0</v>
      </c>
      <c r="U515" s="371">
        <v>0.105</v>
      </c>
      <c r="V515" s="371">
        <v>0.86099999999999999</v>
      </c>
      <c r="W515" s="371">
        <v>8.2000000000000073E-2</v>
      </c>
      <c r="X515" s="136">
        <v>0</v>
      </c>
      <c r="Y515" s="136">
        <v>0</v>
      </c>
      <c r="Z515" s="136">
        <v>0.63</v>
      </c>
      <c r="AA515" s="135"/>
      <c r="AB515" s="136">
        <v>0</v>
      </c>
      <c r="AC515" s="136">
        <v>0</v>
      </c>
      <c r="AD515" s="136">
        <v>0</v>
      </c>
      <c r="AE515" s="136">
        <v>0.63</v>
      </c>
      <c r="AF515" s="465">
        <v>2014</v>
      </c>
      <c r="AG515" s="136">
        <v>0</v>
      </c>
      <c r="AH515" s="136" t="s">
        <v>718</v>
      </c>
      <c r="AI515" s="136" t="s">
        <v>759</v>
      </c>
      <c r="AJ515" s="136">
        <v>0.43</v>
      </c>
      <c r="AK515" s="136">
        <v>0</v>
      </c>
      <c r="AL515" s="167"/>
    </row>
    <row r="516" spans="1:38" s="48" customFormat="1" ht="37.5" customHeight="1" outlineLevel="1" x14ac:dyDescent="0.25">
      <c r="A516" s="122" t="s">
        <v>363</v>
      </c>
      <c r="B516" s="47">
        <v>2.2000000000000002</v>
      </c>
      <c r="C516" s="165" t="s">
        <v>1095</v>
      </c>
      <c r="D516" s="152">
        <v>0</v>
      </c>
      <c r="E516" s="371">
        <v>0</v>
      </c>
      <c r="F516" s="371">
        <v>0</v>
      </c>
      <c r="G516" s="371">
        <v>0</v>
      </c>
      <c r="H516" s="371">
        <v>0</v>
      </c>
      <c r="I516" s="152">
        <v>0</v>
      </c>
      <c r="J516" s="371">
        <v>0</v>
      </c>
      <c r="K516" s="371">
        <v>0</v>
      </c>
      <c r="L516" s="371">
        <v>0</v>
      </c>
      <c r="M516" s="371">
        <v>0</v>
      </c>
      <c r="N516" s="152">
        <v>0</v>
      </c>
      <c r="O516" s="152">
        <v>0</v>
      </c>
      <c r="P516" s="152">
        <v>0</v>
      </c>
      <c r="Q516" s="152">
        <v>0</v>
      </c>
      <c r="R516" s="152">
        <v>0</v>
      </c>
      <c r="S516" s="152">
        <v>2.1999999999999999E-2</v>
      </c>
      <c r="T516" s="371">
        <v>0</v>
      </c>
      <c r="U516" s="371">
        <v>1.0999999999999999E-2</v>
      </c>
      <c r="V516" s="371">
        <v>0</v>
      </c>
      <c r="W516" s="371">
        <v>1.0999999999999999E-2</v>
      </c>
      <c r="X516" s="136">
        <v>0</v>
      </c>
      <c r="Y516" s="136">
        <v>0</v>
      </c>
      <c r="Z516" s="136">
        <v>0</v>
      </c>
      <c r="AA516" s="135"/>
      <c r="AB516" s="136">
        <v>0</v>
      </c>
      <c r="AC516" s="136">
        <v>0</v>
      </c>
      <c r="AD516" s="136">
        <v>0</v>
      </c>
      <c r="AE516" s="136">
        <v>0</v>
      </c>
      <c r="AF516" s="465">
        <v>0</v>
      </c>
      <c r="AG516" s="136">
        <v>0</v>
      </c>
      <c r="AH516" s="136">
        <v>0</v>
      </c>
      <c r="AI516" s="136">
        <v>0</v>
      </c>
      <c r="AJ516" s="136">
        <v>0</v>
      </c>
      <c r="AK516" s="136">
        <v>0</v>
      </c>
      <c r="AL516" s="167"/>
    </row>
    <row r="517" spans="1:38" s="48" customFormat="1" ht="37.5" customHeight="1" outlineLevel="1" x14ac:dyDescent="0.25">
      <c r="A517" s="122" t="s">
        <v>363</v>
      </c>
      <c r="B517" s="47">
        <v>2.2000000000000002</v>
      </c>
      <c r="C517" s="165" t="s">
        <v>1096</v>
      </c>
      <c r="D517" s="152">
        <v>0</v>
      </c>
      <c r="E517" s="371">
        <v>0</v>
      </c>
      <c r="F517" s="371">
        <v>0</v>
      </c>
      <c r="G517" s="371">
        <v>0</v>
      </c>
      <c r="H517" s="371">
        <v>0</v>
      </c>
      <c r="I517" s="152">
        <v>0</v>
      </c>
      <c r="J517" s="371">
        <v>0</v>
      </c>
      <c r="K517" s="371">
        <v>0</v>
      </c>
      <c r="L517" s="371">
        <v>0</v>
      </c>
      <c r="M517" s="371">
        <v>0</v>
      </c>
      <c r="N517" s="152">
        <v>0</v>
      </c>
      <c r="O517" s="152">
        <v>0</v>
      </c>
      <c r="P517" s="152">
        <v>0</v>
      </c>
      <c r="Q517" s="152">
        <v>0</v>
      </c>
      <c r="R517" s="152">
        <v>0</v>
      </c>
      <c r="S517" s="152">
        <v>2.1000000000000001E-2</v>
      </c>
      <c r="T517" s="371">
        <v>0</v>
      </c>
      <c r="U517" s="371">
        <v>0</v>
      </c>
      <c r="V517" s="371">
        <v>0</v>
      </c>
      <c r="W517" s="371">
        <v>2.1000000000000001E-2</v>
      </c>
      <c r="X517" s="136">
        <v>0</v>
      </c>
      <c r="Y517" s="136">
        <v>0</v>
      </c>
      <c r="Z517" s="136">
        <v>0</v>
      </c>
      <c r="AA517" s="135"/>
      <c r="AB517" s="136">
        <v>0</v>
      </c>
      <c r="AC517" s="136">
        <v>0</v>
      </c>
      <c r="AD517" s="136">
        <v>0</v>
      </c>
      <c r="AE517" s="136">
        <v>0</v>
      </c>
      <c r="AF517" s="465">
        <v>0</v>
      </c>
      <c r="AG517" s="136">
        <v>0</v>
      </c>
      <c r="AH517" s="136">
        <v>0</v>
      </c>
      <c r="AI517" s="136">
        <v>0</v>
      </c>
      <c r="AJ517" s="136">
        <v>0</v>
      </c>
      <c r="AK517" s="136">
        <v>0</v>
      </c>
      <c r="AL517" s="167"/>
    </row>
    <row r="518" spans="1:38" s="48" customFormat="1" ht="37.5" customHeight="1" outlineLevel="1" x14ac:dyDescent="0.25">
      <c r="A518" s="122" t="s">
        <v>363</v>
      </c>
      <c r="B518" s="47">
        <v>2.2000000000000002</v>
      </c>
      <c r="C518" s="165" t="s">
        <v>425</v>
      </c>
      <c r="D518" s="152">
        <v>0</v>
      </c>
      <c r="E518" s="371">
        <v>0</v>
      </c>
      <c r="F518" s="371">
        <v>0</v>
      </c>
      <c r="G518" s="371">
        <v>0</v>
      </c>
      <c r="H518" s="371">
        <v>0</v>
      </c>
      <c r="I518" s="152">
        <v>0.20272351999999999</v>
      </c>
      <c r="J518" s="371">
        <v>0</v>
      </c>
      <c r="K518" s="371">
        <v>0</v>
      </c>
      <c r="L518" s="371">
        <v>0</v>
      </c>
      <c r="M518" s="371">
        <v>0.20272351999999999</v>
      </c>
      <c r="N518" s="152">
        <v>0.20272351999999999</v>
      </c>
      <c r="O518" s="152">
        <v>0</v>
      </c>
      <c r="P518" s="152">
        <v>0</v>
      </c>
      <c r="Q518" s="152">
        <v>0</v>
      </c>
      <c r="R518" s="152">
        <v>0.20272351999999999</v>
      </c>
      <c r="S518" s="152">
        <v>0.17199999999999999</v>
      </c>
      <c r="T518" s="371">
        <v>0</v>
      </c>
      <c r="U518" s="371">
        <v>0</v>
      </c>
      <c r="V518" s="371">
        <v>0</v>
      </c>
      <c r="W518" s="371">
        <v>0.17199999999999999</v>
      </c>
      <c r="X518" s="136">
        <v>0</v>
      </c>
      <c r="Y518" s="136">
        <v>0</v>
      </c>
      <c r="Z518" s="136">
        <v>0</v>
      </c>
      <c r="AA518" s="135"/>
      <c r="AB518" s="136">
        <v>0</v>
      </c>
      <c r="AC518" s="136">
        <v>0</v>
      </c>
      <c r="AD518" s="136">
        <v>0</v>
      </c>
      <c r="AE518" s="136">
        <v>0</v>
      </c>
      <c r="AF518" s="465">
        <v>0</v>
      </c>
      <c r="AG518" s="136">
        <v>0</v>
      </c>
      <c r="AH518" s="136">
        <v>0</v>
      </c>
      <c r="AI518" s="136">
        <v>0</v>
      </c>
      <c r="AJ518" s="136">
        <v>0</v>
      </c>
      <c r="AK518" s="136">
        <v>0</v>
      </c>
      <c r="AL518" s="167"/>
    </row>
    <row r="519" spans="1:38" s="48" customFormat="1" ht="37.5" customHeight="1" outlineLevel="1" x14ac:dyDescent="0.25">
      <c r="A519" s="122" t="s">
        <v>363</v>
      </c>
      <c r="B519" s="47">
        <v>2.2000000000000002</v>
      </c>
      <c r="C519" s="165" t="s">
        <v>790</v>
      </c>
      <c r="D519" s="152">
        <v>0</v>
      </c>
      <c r="E519" s="371">
        <v>0</v>
      </c>
      <c r="F519" s="371">
        <v>0</v>
      </c>
      <c r="G519" s="371">
        <v>0</v>
      </c>
      <c r="H519" s="371">
        <v>0</v>
      </c>
      <c r="I519" s="152">
        <v>0</v>
      </c>
      <c r="J519" s="371">
        <v>0</v>
      </c>
      <c r="K519" s="371">
        <v>0</v>
      </c>
      <c r="L519" s="371">
        <v>0</v>
      </c>
      <c r="M519" s="371">
        <v>0</v>
      </c>
      <c r="N519" s="152">
        <v>0</v>
      </c>
      <c r="O519" s="152">
        <v>0</v>
      </c>
      <c r="P519" s="152">
        <v>0</v>
      </c>
      <c r="Q519" s="152">
        <v>0</v>
      </c>
      <c r="R519" s="152">
        <v>0</v>
      </c>
      <c r="S519" s="152">
        <v>1.6440900000134206E-3</v>
      </c>
      <c r="T519" s="371">
        <v>0</v>
      </c>
      <c r="U519" s="371">
        <v>0</v>
      </c>
      <c r="V519" s="371">
        <v>0</v>
      </c>
      <c r="W519" s="371">
        <v>1.6440900000134206E-3</v>
      </c>
      <c r="X519" s="136">
        <v>0</v>
      </c>
      <c r="Y519" s="136">
        <v>0</v>
      </c>
      <c r="Z519" s="136">
        <v>0</v>
      </c>
      <c r="AA519" s="135"/>
      <c r="AB519" s="136">
        <v>0</v>
      </c>
      <c r="AC519" s="136">
        <v>0</v>
      </c>
      <c r="AD519" s="136">
        <v>0</v>
      </c>
      <c r="AE519" s="136">
        <v>0</v>
      </c>
      <c r="AF519" s="465">
        <v>0</v>
      </c>
      <c r="AG519" s="136">
        <v>0</v>
      </c>
      <c r="AH519" s="136">
        <v>0</v>
      </c>
      <c r="AI519" s="136">
        <v>0</v>
      </c>
      <c r="AJ519" s="136">
        <v>0</v>
      </c>
      <c r="AK519" s="136">
        <v>0</v>
      </c>
      <c r="AL519" s="167"/>
    </row>
    <row r="520" spans="1:38" s="48" customFormat="1" ht="37.5" customHeight="1" outlineLevel="1" x14ac:dyDescent="0.25">
      <c r="A520" s="122" t="s">
        <v>363</v>
      </c>
      <c r="B520" s="47">
        <v>2.2000000000000002</v>
      </c>
      <c r="C520" s="165" t="s">
        <v>791</v>
      </c>
      <c r="D520" s="152">
        <v>0</v>
      </c>
      <c r="E520" s="371">
        <v>0</v>
      </c>
      <c r="F520" s="371">
        <v>0</v>
      </c>
      <c r="G520" s="371">
        <v>0</v>
      </c>
      <c r="H520" s="371">
        <v>0</v>
      </c>
      <c r="I520" s="152">
        <v>0</v>
      </c>
      <c r="J520" s="371">
        <v>0</v>
      </c>
      <c r="K520" s="371">
        <v>0</v>
      </c>
      <c r="L520" s="371">
        <v>0</v>
      </c>
      <c r="M520" s="371">
        <v>0</v>
      </c>
      <c r="N520" s="152">
        <v>0</v>
      </c>
      <c r="O520" s="152">
        <v>0</v>
      </c>
      <c r="P520" s="152">
        <v>0</v>
      </c>
      <c r="Q520" s="152">
        <v>0</v>
      </c>
      <c r="R520" s="152">
        <v>0</v>
      </c>
      <c r="S520" s="152">
        <v>8.7999999999999995E-2</v>
      </c>
      <c r="T520" s="371">
        <v>8.7999999999999995E-2</v>
      </c>
      <c r="U520" s="371">
        <v>0</v>
      </c>
      <c r="V520" s="371">
        <v>0</v>
      </c>
      <c r="W520" s="371">
        <v>0</v>
      </c>
      <c r="X520" s="136">
        <v>0</v>
      </c>
      <c r="Y520" s="136">
        <v>0</v>
      </c>
      <c r="Z520" s="136">
        <v>0</v>
      </c>
      <c r="AA520" s="135"/>
      <c r="AB520" s="136">
        <v>0</v>
      </c>
      <c r="AC520" s="136">
        <v>0</v>
      </c>
      <c r="AD520" s="136">
        <v>0</v>
      </c>
      <c r="AE520" s="136">
        <v>0</v>
      </c>
      <c r="AF520" s="465">
        <v>0</v>
      </c>
      <c r="AG520" s="136">
        <v>0</v>
      </c>
      <c r="AH520" s="136">
        <v>0</v>
      </c>
      <c r="AI520" s="136">
        <v>0</v>
      </c>
      <c r="AJ520" s="136">
        <v>0</v>
      </c>
      <c r="AK520" s="136">
        <v>0</v>
      </c>
      <c r="AL520" s="167"/>
    </row>
    <row r="521" spans="1:38" s="48" customFormat="1" ht="37.5" customHeight="1" outlineLevel="1" x14ac:dyDescent="0.25">
      <c r="A521" s="122" t="s">
        <v>363</v>
      </c>
      <c r="B521" s="47">
        <v>2.2000000000000002</v>
      </c>
      <c r="C521" s="165" t="s">
        <v>794</v>
      </c>
      <c r="D521" s="152">
        <v>0</v>
      </c>
      <c r="E521" s="371">
        <v>0</v>
      </c>
      <c r="F521" s="371">
        <v>0</v>
      </c>
      <c r="G521" s="371">
        <v>0</v>
      </c>
      <c r="H521" s="371">
        <v>0</v>
      </c>
      <c r="I521" s="152">
        <v>0</v>
      </c>
      <c r="J521" s="371">
        <v>0</v>
      </c>
      <c r="K521" s="371">
        <v>0</v>
      </c>
      <c r="L521" s="371">
        <v>0</v>
      </c>
      <c r="M521" s="371">
        <v>0</v>
      </c>
      <c r="N521" s="152">
        <v>0</v>
      </c>
      <c r="O521" s="152">
        <v>0</v>
      </c>
      <c r="P521" s="152">
        <v>0</v>
      </c>
      <c r="Q521" s="152">
        <v>0</v>
      </c>
      <c r="R521" s="152">
        <v>0</v>
      </c>
      <c r="S521" s="152">
        <v>-0.129</v>
      </c>
      <c r="T521" s="371">
        <v>0</v>
      </c>
      <c r="U521" s="371">
        <v>0</v>
      </c>
      <c r="V521" s="371">
        <v>0</v>
      </c>
      <c r="W521" s="371">
        <v>-0.129</v>
      </c>
      <c r="X521" s="136">
        <v>0</v>
      </c>
      <c r="Y521" s="136">
        <v>0</v>
      </c>
      <c r="Z521" s="136">
        <v>0</v>
      </c>
      <c r="AA521" s="135"/>
      <c r="AB521" s="136">
        <v>0</v>
      </c>
      <c r="AC521" s="136">
        <v>0</v>
      </c>
      <c r="AD521" s="136">
        <v>0</v>
      </c>
      <c r="AE521" s="136">
        <v>0</v>
      </c>
      <c r="AF521" s="465">
        <v>0</v>
      </c>
      <c r="AG521" s="136">
        <v>0</v>
      </c>
      <c r="AH521" s="136">
        <v>0</v>
      </c>
      <c r="AI521" s="136">
        <v>0</v>
      </c>
      <c r="AJ521" s="136">
        <v>0</v>
      </c>
      <c r="AK521" s="136">
        <v>0</v>
      </c>
      <c r="AL521" s="167"/>
    </row>
    <row r="522" spans="1:38" s="48" customFormat="1" ht="37.5" customHeight="1" outlineLevel="1" x14ac:dyDescent="0.25">
      <c r="A522" s="122" t="s">
        <v>363</v>
      </c>
      <c r="B522" s="47">
        <v>2.2000000000000002</v>
      </c>
      <c r="C522" s="165" t="s">
        <v>795</v>
      </c>
      <c r="D522" s="152">
        <v>0</v>
      </c>
      <c r="E522" s="371">
        <v>0</v>
      </c>
      <c r="F522" s="371">
        <v>0</v>
      </c>
      <c r="G522" s="371">
        <v>0</v>
      </c>
      <c r="H522" s="371">
        <v>0</v>
      </c>
      <c r="I522" s="152">
        <v>0</v>
      </c>
      <c r="J522" s="371">
        <v>0</v>
      </c>
      <c r="K522" s="371">
        <v>0</v>
      </c>
      <c r="L522" s="371">
        <v>0</v>
      </c>
      <c r="M522" s="371">
        <v>0</v>
      </c>
      <c r="N522" s="152">
        <v>0</v>
      </c>
      <c r="O522" s="152">
        <v>0</v>
      </c>
      <c r="P522" s="152">
        <v>0</v>
      </c>
      <c r="Q522" s="152">
        <v>0</v>
      </c>
      <c r="R522" s="152">
        <v>0</v>
      </c>
      <c r="S522" s="152">
        <v>3.726</v>
      </c>
      <c r="T522" s="371">
        <v>0</v>
      </c>
      <c r="U522" s="371">
        <v>1.7390000000000001</v>
      </c>
      <c r="V522" s="371">
        <v>1.2470000000000001</v>
      </c>
      <c r="W522" s="371">
        <v>0.73999999999999977</v>
      </c>
      <c r="X522" s="136">
        <v>0</v>
      </c>
      <c r="Y522" s="136">
        <v>0</v>
      </c>
      <c r="Z522" s="136">
        <v>0</v>
      </c>
      <c r="AA522" s="135"/>
      <c r="AB522" s="136">
        <v>0</v>
      </c>
      <c r="AC522" s="136">
        <v>0</v>
      </c>
      <c r="AD522" s="136">
        <v>0</v>
      </c>
      <c r="AE522" s="136">
        <v>0</v>
      </c>
      <c r="AF522" s="465">
        <v>2014</v>
      </c>
      <c r="AG522" s="136">
        <v>0</v>
      </c>
      <c r="AH522" s="136">
        <v>0</v>
      </c>
      <c r="AI522" s="136">
        <v>0</v>
      </c>
      <c r="AJ522" s="136">
        <v>0.77</v>
      </c>
      <c r="AK522" s="136">
        <v>0</v>
      </c>
      <c r="AL522" s="167"/>
    </row>
    <row r="523" spans="1:38" s="48" customFormat="1" ht="37.5" customHeight="1" outlineLevel="1" x14ac:dyDescent="0.25">
      <c r="A523" s="122" t="s">
        <v>363</v>
      </c>
      <c r="B523" s="47">
        <v>2.2000000000000002</v>
      </c>
      <c r="C523" s="165" t="s">
        <v>796</v>
      </c>
      <c r="D523" s="152">
        <v>0</v>
      </c>
      <c r="E523" s="371">
        <v>0</v>
      </c>
      <c r="F523" s="371">
        <v>0</v>
      </c>
      <c r="G523" s="371">
        <v>0</v>
      </c>
      <c r="H523" s="371">
        <v>0</v>
      </c>
      <c r="I523" s="152">
        <v>0.37</v>
      </c>
      <c r="J523" s="371">
        <v>0.37</v>
      </c>
      <c r="K523" s="371">
        <v>0</v>
      </c>
      <c r="L523" s="371">
        <v>0</v>
      </c>
      <c r="M523" s="371">
        <v>0</v>
      </c>
      <c r="N523" s="152">
        <v>0.37</v>
      </c>
      <c r="O523" s="152">
        <v>0.37</v>
      </c>
      <c r="P523" s="152">
        <v>0</v>
      </c>
      <c r="Q523" s="152">
        <v>0</v>
      </c>
      <c r="R523" s="152">
        <v>0</v>
      </c>
      <c r="S523" s="152">
        <v>0.28499999999999998</v>
      </c>
      <c r="T523" s="371">
        <v>0.28499999999999998</v>
      </c>
      <c r="U523" s="371">
        <v>0</v>
      </c>
      <c r="V523" s="371">
        <v>0</v>
      </c>
      <c r="W523" s="371">
        <v>0</v>
      </c>
      <c r="X523" s="136">
        <v>0</v>
      </c>
      <c r="Y523" s="136">
        <v>0</v>
      </c>
      <c r="Z523" s="136">
        <v>0</v>
      </c>
      <c r="AA523" s="135"/>
      <c r="AB523" s="136">
        <v>0</v>
      </c>
      <c r="AC523" s="136">
        <v>0</v>
      </c>
      <c r="AD523" s="136">
        <v>0</v>
      </c>
      <c r="AE523" s="136">
        <v>0</v>
      </c>
      <c r="AF523" s="465">
        <v>0</v>
      </c>
      <c r="AG523" s="136">
        <v>0</v>
      </c>
      <c r="AH523" s="136">
        <v>0</v>
      </c>
      <c r="AI523" s="136">
        <v>0</v>
      </c>
      <c r="AJ523" s="136">
        <v>0</v>
      </c>
      <c r="AK523" s="136">
        <v>0</v>
      </c>
      <c r="AL523" s="167"/>
    </row>
    <row r="524" spans="1:38" s="48" customFormat="1" ht="37.5" customHeight="1" outlineLevel="1" x14ac:dyDescent="0.25">
      <c r="A524" s="122" t="s">
        <v>363</v>
      </c>
      <c r="B524" s="47">
        <v>2.2000000000000002</v>
      </c>
      <c r="C524" s="165" t="s">
        <v>797</v>
      </c>
      <c r="D524" s="152">
        <v>0</v>
      </c>
      <c r="E524" s="371">
        <v>0</v>
      </c>
      <c r="F524" s="371">
        <v>0</v>
      </c>
      <c r="G524" s="371">
        <v>0</v>
      </c>
      <c r="H524" s="371">
        <v>0</v>
      </c>
      <c r="I524" s="152">
        <v>0.24937599999999999</v>
      </c>
      <c r="J524" s="371">
        <v>0.24937599999999999</v>
      </c>
      <c r="K524" s="371">
        <v>0</v>
      </c>
      <c r="L524" s="371">
        <v>0</v>
      </c>
      <c r="M524" s="371">
        <v>0</v>
      </c>
      <c r="N524" s="152">
        <v>0.24937599999999999</v>
      </c>
      <c r="O524" s="152">
        <v>0.24937599999999999</v>
      </c>
      <c r="P524" s="152">
        <v>0</v>
      </c>
      <c r="Q524" s="152">
        <v>0</v>
      </c>
      <c r="R524" s="152">
        <v>0</v>
      </c>
      <c r="S524" s="152">
        <v>0.249</v>
      </c>
      <c r="T524" s="371">
        <v>0.249</v>
      </c>
      <c r="U524" s="371">
        <v>0</v>
      </c>
      <c r="V524" s="371">
        <v>0</v>
      </c>
      <c r="W524" s="371">
        <v>0</v>
      </c>
      <c r="X524" s="136">
        <v>0</v>
      </c>
      <c r="Y524" s="136">
        <v>0</v>
      </c>
      <c r="Z524" s="136">
        <v>0</v>
      </c>
      <c r="AA524" s="135"/>
      <c r="AB524" s="136">
        <v>0</v>
      </c>
      <c r="AC524" s="136">
        <v>0</v>
      </c>
      <c r="AD524" s="136">
        <v>0</v>
      </c>
      <c r="AE524" s="136">
        <v>0</v>
      </c>
      <c r="AF524" s="465">
        <v>0</v>
      </c>
      <c r="AG524" s="136">
        <v>0</v>
      </c>
      <c r="AH524" s="136">
        <v>0</v>
      </c>
      <c r="AI524" s="136">
        <v>0</v>
      </c>
      <c r="AJ524" s="136">
        <v>0</v>
      </c>
      <c r="AK524" s="136">
        <v>0</v>
      </c>
      <c r="AL524" s="167"/>
    </row>
    <row r="525" spans="1:38" s="48" customFormat="1" ht="37.5" customHeight="1" outlineLevel="1" x14ac:dyDescent="0.25">
      <c r="A525" s="122" t="s">
        <v>363</v>
      </c>
      <c r="B525" s="47">
        <v>2.2000000000000002</v>
      </c>
      <c r="C525" s="165" t="s">
        <v>798</v>
      </c>
      <c r="D525" s="152">
        <v>0</v>
      </c>
      <c r="E525" s="371">
        <v>0</v>
      </c>
      <c r="F525" s="371">
        <v>0</v>
      </c>
      <c r="G525" s="371">
        <v>0</v>
      </c>
      <c r="H525" s="371">
        <v>0</v>
      </c>
      <c r="I525" s="152">
        <v>0.19</v>
      </c>
      <c r="J525" s="371">
        <v>0.19</v>
      </c>
      <c r="K525" s="371">
        <v>0</v>
      </c>
      <c r="L525" s="371">
        <v>0</v>
      </c>
      <c r="M525" s="371">
        <v>0</v>
      </c>
      <c r="N525" s="152">
        <v>0.19</v>
      </c>
      <c r="O525" s="152">
        <v>0.19</v>
      </c>
      <c r="P525" s="152">
        <v>0</v>
      </c>
      <c r="Q525" s="152">
        <v>0</v>
      </c>
      <c r="R525" s="152">
        <v>0</v>
      </c>
      <c r="S525" s="152">
        <v>0.19</v>
      </c>
      <c r="T525" s="371">
        <v>0.19</v>
      </c>
      <c r="U525" s="371">
        <v>0</v>
      </c>
      <c r="V525" s="371">
        <v>0</v>
      </c>
      <c r="W525" s="371">
        <v>0</v>
      </c>
      <c r="X525" s="136">
        <v>0</v>
      </c>
      <c r="Y525" s="136">
        <v>0</v>
      </c>
      <c r="Z525" s="136">
        <v>0</v>
      </c>
      <c r="AA525" s="135"/>
      <c r="AB525" s="136">
        <v>0</v>
      </c>
      <c r="AC525" s="136">
        <v>0</v>
      </c>
      <c r="AD525" s="136">
        <v>0</v>
      </c>
      <c r="AE525" s="136">
        <v>0</v>
      </c>
      <c r="AF525" s="465">
        <v>0</v>
      </c>
      <c r="AG525" s="136">
        <v>0</v>
      </c>
      <c r="AH525" s="136">
        <v>0</v>
      </c>
      <c r="AI525" s="136">
        <v>0</v>
      </c>
      <c r="AJ525" s="136">
        <v>0</v>
      </c>
      <c r="AK525" s="136">
        <v>0</v>
      </c>
      <c r="AL525" s="167"/>
    </row>
    <row r="526" spans="1:38" s="48" customFormat="1" ht="37.5" customHeight="1" outlineLevel="1" x14ac:dyDescent="0.25">
      <c r="A526" s="122" t="s">
        <v>363</v>
      </c>
      <c r="B526" s="47">
        <v>2.2000000000000002</v>
      </c>
      <c r="C526" s="165" t="s">
        <v>799</v>
      </c>
      <c r="D526" s="152">
        <v>0</v>
      </c>
      <c r="E526" s="371">
        <v>0</v>
      </c>
      <c r="F526" s="371">
        <v>0</v>
      </c>
      <c r="G526" s="371">
        <v>0</v>
      </c>
      <c r="H526" s="371">
        <v>0</v>
      </c>
      <c r="I526" s="152">
        <v>0.30437599999999998</v>
      </c>
      <c r="J526" s="371">
        <v>0.30437599999999998</v>
      </c>
      <c r="K526" s="371">
        <v>0</v>
      </c>
      <c r="L526" s="371">
        <v>0</v>
      </c>
      <c r="M526" s="371">
        <v>0</v>
      </c>
      <c r="N526" s="152">
        <v>0.30437599999999998</v>
      </c>
      <c r="O526" s="152">
        <v>0.30437599999999998</v>
      </c>
      <c r="P526" s="152">
        <v>0</v>
      </c>
      <c r="Q526" s="152">
        <v>0</v>
      </c>
      <c r="R526" s="152">
        <v>0</v>
      </c>
      <c r="S526" s="152">
        <v>0.30399999999999999</v>
      </c>
      <c r="T526" s="371">
        <v>0.30399999999999999</v>
      </c>
      <c r="U526" s="371">
        <v>0</v>
      </c>
      <c r="V526" s="371">
        <v>0</v>
      </c>
      <c r="W526" s="371">
        <v>0</v>
      </c>
      <c r="X526" s="136">
        <v>0</v>
      </c>
      <c r="Y526" s="136">
        <v>0</v>
      </c>
      <c r="Z526" s="136">
        <v>0</v>
      </c>
      <c r="AA526" s="135"/>
      <c r="AB526" s="136">
        <v>0</v>
      </c>
      <c r="AC526" s="136">
        <v>0</v>
      </c>
      <c r="AD526" s="136">
        <v>0</v>
      </c>
      <c r="AE526" s="136">
        <v>0</v>
      </c>
      <c r="AF526" s="465">
        <v>0</v>
      </c>
      <c r="AG526" s="136">
        <v>0</v>
      </c>
      <c r="AH526" s="136">
        <v>0</v>
      </c>
      <c r="AI526" s="136">
        <v>0</v>
      </c>
      <c r="AJ526" s="136">
        <v>0</v>
      </c>
      <c r="AK526" s="136">
        <v>0</v>
      </c>
      <c r="AL526" s="167"/>
    </row>
    <row r="527" spans="1:38" s="48" customFormat="1" ht="37.5" customHeight="1" outlineLevel="1" x14ac:dyDescent="0.25">
      <c r="A527" s="122" t="s">
        <v>363</v>
      </c>
      <c r="B527" s="47">
        <v>2.2000000000000002</v>
      </c>
      <c r="C527" s="165" t="s">
        <v>800</v>
      </c>
      <c r="D527" s="152">
        <v>0</v>
      </c>
      <c r="E527" s="371">
        <v>0</v>
      </c>
      <c r="F527" s="371">
        <v>0</v>
      </c>
      <c r="G527" s="371">
        <v>0</v>
      </c>
      <c r="H527" s="371">
        <v>0</v>
      </c>
      <c r="I527" s="152">
        <v>0</v>
      </c>
      <c r="J527" s="371">
        <v>0</v>
      </c>
      <c r="K527" s="371">
        <v>0</v>
      </c>
      <c r="L527" s="371">
        <v>0</v>
      </c>
      <c r="M527" s="371">
        <v>0</v>
      </c>
      <c r="N527" s="152">
        <v>0</v>
      </c>
      <c r="O527" s="152">
        <v>0</v>
      </c>
      <c r="P527" s="152">
        <v>0</v>
      </c>
      <c r="Q527" s="152">
        <v>0</v>
      </c>
      <c r="R527" s="152">
        <v>0</v>
      </c>
      <c r="S527" s="152">
        <v>5.0000000000000001E-3</v>
      </c>
      <c r="T527" s="371">
        <v>0</v>
      </c>
      <c r="U527" s="371">
        <v>0</v>
      </c>
      <c r="V527" s="371">
        <v>0</v>
      </c>
      <c r="W527" s="371">
        <v>5.0000000000000001E-3</v>
      </c>
      <c r="X527" s="136">
        <v>0</v>
      </c>
      <c r="Y527" s="136">
        <v>0</v>
      </c>
      <c r="Z527" s="136">
        <v>0</v>
      </c>
      <c r="AA527" s="135"/>
      <c r="AB527" s="136">
        <v>0</v>
      </c>
      <c r="AC527" s="136">
        <v>0</v>
      </c>
      <c r="AD527" s="136">
        <v>0</v>
      </c>
      <c r="AE527" s="136">
        <v>0</v>
      </c>
      <c r="AF527" s="465">
        <v>0</v>
      </c>
      <c r="AG527" s="136">
        <v>0</v>
      </c>
      <c r="AH527" s="136">
        <v>0</v>
      </c>
      <c r="AI527" s="136">
        <v>0</v>
      </c>
      <c r="AJ527" s="136">
        <v>0</v>
      </c>
      <c r="AK527" s="136">
        <v>0</v>
      </c>
      <c r="AL527" s="167"/>
    </row>
    <row r="528" spans="1:38" s="48" customFormat="1" ht="37.5" customHeight="1" outlineLevel="1" x14ac:dyDescent="0.25">
      <c r="A528" s="122" t="s">
        <v>363</v>
      </c>
      <c r="B528" s="47">
        <v>2.2000000000000002</v>
      </c>
      <c r="C528" s="165" t="s">
        <v>754</v>
      </c>
      <c r="D528" s="152">
        <v>0</v>
      </c>
      <c r="E528" s="371">
        <v>0</v>
      </c>
      <c r="F528" s="371">
        <v>0</v>
      </c>
      <c r="G528" s="371">
        <v>0</v>
      </c>
      <c r="H528" s="371">
        <v>0</v>
      </c>
      <c r="I528" s="152">
        <v>0</v>
      </c>
      <c r="J528" s="371">
        <v>0</v>
      </c>
      <c r="K528" s="371">
        <v>0</v>
      </c>
      <c r="L528" s="371">
        <v>0</v>
      </c>
      <c r="M528" s="371">
        <v>0</v>
      </c>
      <c r="N528" s="152">
        <v>0</v>
      </c>
      <c r="O528" s="152">
        <v>0</v>
      </c>
      <c r="P528" s="152">
        <v>0</v>
      </c>
      <c r="Q528" s="152">
        <v>0</v>
      </c>
      <c r="R528" s="152">
        <v>0</v>
      </c>
      <c r="S528" s="152">
        <v>1.29</v>
      </c>
      <c r="T528" s="371">
        <v>0.21299999999999999</v>
      </c>
      <c r="U528" s="371">
        <v>0.65300000000000002</v>
      </c>
      <c r="V528" s="371">
        <v>0</v>
      </c>
      <c r="W528" s="371">
        <v>0.42400000000000004</v>
      </c>
      <c r="X528" s="136">
        <v>0</v>
      </c>
      <c r="Y528" s="136">
        <v>0</v>
      </c>
      <c r="Z528" s="136">
        <v>0</v>
      </c>
      <c r="AA528" s="135"/>
      <c r="AB528" s="136">
        <v>0</v>
      </c>
      <c r="AC528" s="136">
        <v>0</v>
      </c>
      <c r="AD528" s="136">
        <v>0</v>
      </c>
      <c r="AE528" s="136">
        <v>0</v>
      </c>
      <c r="AF528" s="465">
        <v>0</v>
      </c>
      <c r="AG528" s="136">
        <v>0</v>
      </c>
      <c r="AH528" s="136">
        <v>0</v>
      </c>
      <c r="AI528" s="136">
        <v>0</v>
      </c>
      <c r="AJ528" s="136">
        <v>0</v>
      </c>
      <c r="AK528" s="136">
        <v>0</v>
      </c>
      <c r="AL528" s="167"/>
    </row>
    <row r="529" spans="1:38" s="48" customFormat="1" ht="37.5" customHeight="1" outlineLevel="1" x14ac:dyDescent="0.25">
      <c r="A529" s="122" t="s">
        <v>363</v>
      </c>
      <c r="B529" s="47">
        <v>2.2000000000000002</v>
      </c>
      <c r="C529" s="165" t="s">
        <v>1097</v>
      </c>
      <c r="D529" s="152">
        <v>0</v>
      </c>
      <c r="E529" s="371">
        <v>0</v>
      </c>
      <c r="F529" s="371">
        <v>0</v>
      </c>
      <c r="G529" s="371">
        <v>0</v>
      </c>
      <c r="H529" s="371">
        <v>0</v>
      </c>
      <c r="I529" s="152">
        <v>0</v>
      </c>
      <c r="J529" s="371">
        <v>0</v>
      </c>
      <c r="K529" s="371">
        <v>0</v>
      </c>
      <c r="L529" s="371">
        <v>0</v>
      </c>
      <c r="M529" s="371">
        <v>0</v>
      </c>
      <c r="N529" s="152">
        <v>0</v>
      </c>
      <c r="O529" s="152">
        <v>0</v>
      </c>
      <c r="P529" s="152">
        <v>0</v>
      </c>
      <c r="Q529" s="152">
        <v>0</v>
      </c>
      <c r="R529" s="152">
        <v>0</v>
      </c>
      <c r="S529" s="152">
        <v>0.78200000000000003</v>
      </c>
      <c r="T529" s="371">
        <v>0</v>
      </c>
      <c r="U529" s="371">
        <v>0.76</v>
      </c>
      <c r="V529" s="371">
        <v>0</v>
      </c>
      <c r="W529" s="371">
        <v>2.200000000000002E-2</v>
      </c>
      <c r="X529" s="136">
        <v>0</v>
      </c>
      <c r="Y529" s="136">
        <v>0</v>
      </c>
      <c r="Z529" s="136">
        <v>0.4</v>
      </c>
      <c r="AA529" s="135"/>
      <c r="AB529" s="136">
        <v>0</v>
      </c>
      <c r="AC529" s="136">
        <v>0</v>
      </c>
      <c r="AD529" s="136" t="s">
        <v>717</v>
      </c>
      <c r="AE529" s="136">
        <v>0.4</v>
      </c>
      <c r="AF529" s="465">
        <v>2014</v>
      </c>
      <c r="AG529" s="136">
        <v>0</v>
      </c>
      <c r="AH529" s="136">
        <v>0</v>
      </c>
      <c r="AI529" s="136">
        <v>0</v>
      </c>
      <c r="AJ529" s="136">
        <v>0.02</v>
      </c>
      <c r="AK529" s="136">
        <v>0</v>
      </c>
      <c r="AL529" s="167"/>
    </row>
    <row r="530" spans="1:38" s="48" customFormat="1" ht="37.5" customHeight="1" outlineLevel="1" x14ac:dyDescent="0.25">
      <c r="A530" s="122" t="s">
        <v>363</v>
      </c>
      <c r="B530" s="47">
        <v>2.2000000000000002</v>
      </c>
      <c r="C530" s="165" t="s">
        <v>801</v>
      </c>
      <c r="D530" s="152">
        <v>0</v>
      </c>
      <c r="E530" s="371">
        <v>0</v>
      </c>
      <c r="F530" s="371">
        <v>0</v>
      </c>
      <c r="G530" s="371">
        <v>0</v>
      </c>
      <c r="H530" s="371">
        <v>0</v>
      </c>
      <c r="I530" s="152">
        <v>0</v>
      </c>
      <c r="J530" s="371">
        <v>0</v>
      </c>
      <c r="K530" s="371">
        <v>0</v>
      </c>
      <c r="L530" s="371">
        <v>0</v>
      </c>
      <c r="M530" s="371">
        <v>0</v>
      </c>
      <c r="N530" s="152">
        <v>0</v>
      </c>
      <c r="O530" s="152">
        <v>0</v>
      </c>
      <c r="P530" s="152">
        <v>0</v>
      </c>
      <c r="Q530" s="152">
        <v>0</v>
      </c>
      <c r="R530" s="152">
        <v>0</v>
      </c>
      <c r="S530" s="152">
        <v>7.3999999999999996E-2</v>
      </c>
      <c r="T530" s="371">
        <v>0</v>
      </c>
      <c r="U530" s="371">
        <v>0</v>
      </c>
      <c r="V530" s="371">
        <v>0</v>
      </c>
      <c r="W530" s="371">
        <v>7.3999999999999996E-2</v>
      </c>
      <c r="X530" s="136">
        <v>0</v>
      </c>
      <c r="Y530" s="136">
        <v>0</v>
      </c>
      <c r="Z530" s="136">
        <v>0</v>
      </c>
      <c r="AA530" s="135"/>
      <c r="AB530" s="136">
        <v>0</v>
      </c>
      <c r="AC530" s="136">
        <v>0</v>
      </c>
      <c r="AD530" s="136">
        <v>0</v>
      </c>
      <c r="AE530" s="136">
        <v>0</v>
      </c>
      <c r="AF530" s="136">
        <v>0</v>
      </c>
      <c r="AG530" s="136">
        <v>0</v>
      </c>
      <c r="AH530" s="136">
        <v>0</v>
      </c>
      <c r="AI530" s="136">
        <v>0</v>
      </c>
      <c r="AJ530" s="136">
        <v>0</v>
      </c>
      <c r="AK530" s="136">
        <v>0</v>
      </c>
      <c r="AL530" s="167"/>
    </row>
    <row r="531" spans="1:38" s="48" customFormat="1" ht="37.5" customHeight="1" outlineLevel="1" x14ac:dyDescent="0.25">
      <c r="A531" s="122" t="s">
        <v>363</v>
      </c>
      <c r="B531" s="47">
        <v>2.2000000000000002</v>
      </c>
      <c r="C531" s="165" t="s">
        <v>792</v>
      </c>
      <c r="D531" s="152">
        <v>0</v>
      </c>
      <c r="E531" s="371">
        <v>0</v>
      </c>
      <c r="F531" s="371">
        <v>0</v>
      </c>
      <c r="G531" s="371">
        <v>0</v>
      </c>
      <c r="H531" s="371">
        <v>0</v>
      </c>
      <c r="I531" s="152">
        <v>0</v>
      </c>
      <c r="J531" s="371">
        <v>0</v>
      </c>
      <c r="K531" s="371">
        <v>0</v>
      </c>
      <c r="L531" s="371">
        <v>0</v>
      </c>
      <c r="M531" s="371">
        <v>0</v>
      </c>
      <c r="N531" s="152">
        <v>0</v>
      </c>
      <c r="O531" s="152">
        <v>0</v>
      </c>
      <c r="P531" s="152">
        <v>0</v>
      </c>
      <c r="Q531" s="152">
        <v>0</v>
      </c>
      <c r="R531" s="152">
        <v>0</v>
      </c>
      <c r="S531" s="152">
        <v>7.4869909999999998E-2</v>
      </c>
      <c r="T531" s="371">
        <v>7.4869909999999998E-2</v>
      </c>
      <c r="U531" s="371">
        <v>0</v>
      </c>
      <c r="V531" s="371">
        <v>0</v>
      </c>
      <c r="W531" s="371">
        <v>0</v>
      </c>
      <c r="X531" s="136">
        <v>0</v>
      </c>
      <c r="Y531" s="136">
        <v>0</v>
      </c>
      <c r="Z531" s="136">
        <v>0</v>
      </c>
      <c r="AA531" s="135"/>
      <c r="AB531" s="136">
        <v>0</v>
      </c>
      <c r="AC531" s="136">
        <v>0</v>
      </c>
      <c r="AD531" s="136">
        <v>0</v>
      </c>
      <c r="AE531" s="136">
        <v>0</v>
      </c>
      <c r="AF531" s="136">
        <v>0</v>
      </c>
      <c r="AG531" s="136">
        <v>0</v>
      </c>
      <c r="AH531" s="136">
        <v>0</v>
      </c>
      <c r="AI531" s="136">
        <v>0</v>
      </c>
      <c r="AJ531" s="136">
        <v>0</v>
      </c>
      <c r="AK531" s="136">
        <v>0</v>
      </c>
      <c r="AL531" s="167"/>
    </row>
    <row r="532" spans="1:38" s="48" customFormat="1" ht="37.5" customHeight="1" outlineLevel="1" x14ac:dyDescent="0.25">
      <c r="A532" s="122" t="s">
        <v>365</v>
      </c>
      <c r="B532" s="47">
        <v>2.2000000000000002</v>
      </c>
      <c r="C532" s="165" t="s">
        <v>855</v>
      </c>
      <c r="D532" s="152">
        <v>3.2857248499999998</v>
      </c>
      <c r="E532" s="371">
        <v>0.42172484999999998</v>
      </c>
      <c r="F532" s="371">
        <v>1.5</v>
      </c>
      <c r="G532" s="371">
        <v>0</v>
      </c>
      <c r="H532" s="371">
        <v>1.3639999999999999</v>
      </c>
      <c r="I532" s="152">
        <v>1.7930708499999999</v>
      </c>
      <c r="J532" s="371">
        <v>0.42172484999999998</v>
      </c>
      <c r="K532" s="371">
        <v>0</v>
      </c>
      <c r="L532" s="371">
        <v>0</v>
      </c>
      <c r="M532" s="371">
        <v>1.371346</v>
      </c>
      <c r="N532" s="152">
        <v>-1.4926539999999999</v>
      </c>
      <c r="O532" s="152">
        <v>0</v>
      </c>
      <c r="P532" s="152">
        <v>-1.5</v>
      </c>
      <c r="Q532" s="152">
        <v>0</v>
      </c>
      <c r="R532" s="152">
        <v>7.3460000000000747E-3</v>
      </c>
      <c r="S532" s="152">
        <v>5.173</v>
      </c>
      <c r="T532" s="371">
        <v>0</v>
      </c>
      <c r="U532" s="371">
        <v>3.2130000000000001</v>
      </c>
      <c r="V532" s="371">
        <v>0.34499999999999997</v>
      </c>
      <c r="W532" s="371">
        <v>1.615</v>
      </c>
      <c r="X532" s="136">
        <v>0</v>
      </c>
      <c r="Y532" s="136">
        <v>0</v>
      </c>
      <c r="Z532" s="136">
        <v>0.25</v>
      </c>
      <c r="AA532" s="135"/>
      <c r="AB532" s="136">
        <v>0</v>
      </c>
      <c r="AC532" s="136">
        <v>0</v>
      </c>
      <c r="AD532" s="136">
        <v>0</v>
      </c>
      <c r="AE532" s="136">
        <v>0.25</v>
      </c>
      <c r="AF532" s="136">
        <v>0</v>
      </c>
      <c r="AG532" s="136">
        <v>0</v>
      </c>
      <c r="AH532" s="136">
        <v>0</v>
      </c>
      <c r="AI532" s="136">
        <v>0</v>
      </c>
      <c r="AJ532" s="136">
        <v>5.6079999999999997</v>
      </c>
      <c r="AK532" s="136">
        <v>5.5949999999999998</v>
      </c>
      <c r="AL532" s="167"/>
    </row>
    <row r="533" spans="1:38" s="48" customFormat="1" ht="37.5" customHeight="1" outlineLevel="1" x14ac:dyDescent="0.25">
      <c r="A533" s="122" t="s">
        <v>366</v>
      </c>
      <c r="B533" s="47">
        <v>2.2000000000000002</v>
      </c>
      <c r="C533" s="165" t="s">
        <v>852</v>
      </c>
      <c r="D533" s="152">
        <v>0</v>
      </c>
      <c r="E533" s="371">
        <v>0</v>
      </c>
      <c r="F533" s="371">
        <v>0</v>
      </c>
      <c r="G533" s="371">
        <v>0</v>
      </c>
      <c r="H533" s="371">
        <v>0</v>
      </c>
      <c r="I533" s="152">
        <v>0</v>
      </c>
      <c r="J533" s="371">
        <v>0</v>
      </c>
      <c r="K533" s="371">
        <v>0</v>
      </c>
      <c r="L533" s="371">
        <v>0</v>
      </c>
      <c r="M533" s="371">
        <v>0</v>
      </c>
      <c r="N533" s="152">
        <v>0</v>
      </c>
      <c r="O533" s="152">
        <v>0</v>
      </c>
      <c r="P533" s="152">
        <v>0</v>
      </c>
      <c r="Q533" s="152">
        <v>0</v>
      </c>
      <c r="R533" s="152">
        <v>0</v>
      </c>
      <c r="S533" s="152">
        <v>4.3000000000000003E-2</v>
      </c>
      <c r="T533" s="371">
        <v>0</v>
      </c>
      <c r="U533" s="371">
        <v>0</v>
      </c>
      <c r="V533" s="371">
        <v>0</v>
      </c>
      <c r="W533" s="371">
        <v>4.3000000000000003E-2</v>
      </c>
      <c r="X533" s="136">
        <v>0</v>
      </c>
      <c r="Y533" s="136">
        <v>0</v>
      </c>
      <c r="Z533" s="136">
        <v>0</v>
      </c>
      <c r="AA533" s="135"/>
      <c r="AB533" s="136">
        <v>0</v>
      </c>
      <c r="AC533" s="136">
        <v>0</v>
      </c>
      <c r="AD533" s="136">
        <v>0</v>
      </c>
      <c r="AE533" s="136">
        <v>0</v>
      </c>
      <c r="AF533" s="136">
        <v>0</v>
      </c>
      <c r="AG533" s="136">
        <v>0</v>
      </c>
      <c r="AH533" s="136">
        <v>0</v>
      </c>
      <c r="AI533" s="136">
        <v>0</v>
      </c>
      <c r="AJ533" s="136">
        <v>0</v>
      </c>
      <c r="AK533" s="136">
        <v>0</v>
      </c>
      <c r="AL533" s="167"/>
    </row>
    <row r="534" spans="1:38" s="48" customFormat="1" ht="37.5" customHeight="1" outlineLevel="1" x14ac:dyDescent="0.25">
      <c r="A534" s="122" t="s">
        <v>366</v>
      </c>
      <c r="B534" s="47">
        <v>2.2000000000000002</v>
      </c>
      <c r="C534" s="165" t="s">
        <v>854</v>
      </c>
      <c r="D534" s="152">
        <v>3.903</v>
      </c>
      <c r="E534" s="371">
        <v>0</v>
      </c>
      <c r="F534" s="371">
        <v>3.903</v>
      </c>
      <c r="G534" s="371">
        <v>0</v>
      </c>
      <c r="H534" s="371">
        <v>0</v>
      </c>
      <c r="I534" s="152">
        <v>3.903</v>
      </c>
      <c r="J534" s="371">
        <v>0</v>
      </c>
      <c r="K534" s="371">
        <v>0</v>
      </c>
      <c r="L534" s="371">
        <v>3.903</v>
      </c>
      <c r="M534" s="371">
        <v>0</v>
      </c>
      <c r="N534" s="152">
        <v>0</v>
      </c>
      <c r="O534" s="152">
        <v>0</v>
      </c>
      <c r="P534" s="152">
        <v>-3.903</v>
      </c>
      <c r="Q534" s="152">
        <v>3.903</v>
      </c>
      <c r="R534" s="152">
        <v>0</v>
      </c>
      <c r="S534" s="152">
        <v>0</v>
      </c>
      <c r="T534" s="371">
        <v>0</v>
      </c>
      <c r="U534" s="371">
        <v>0</v>
      </c>
      <c r="V534" s="371">
        <v>0</v>
      </c>
      <c r="W534" s="371">
        <v>0</v>
      </c>
      <c r="X534" s="136">
        <v>0</v>
      </c>
      <c r="Y534" s="136">
        <v>0</v>
      </c>
      <c r="Z534" s="136">
        <v>0</v>
      </c>
      <c r="AA534" s="135"/>
      <c r="AB534" s="136">
        <v>0</v>
      </c>
      <c r="AC534" s="136">
        <v>0</v>
      </c>
      <c r="AD534" s="136">
        <v>0</v>
      </c>
      <c r="AE534" s="136">
        <v>0</v>
      </c>
      <c r="AF534" s="136">
        <v>0</v>
      </c>
      <c r="AG534" s="136">
        <v>0</v>
      </c>
      <c r="AH534" s="136">
        <v>0</v>
      </c>
      <c r="AI534" s="136">
        <v>0</v>
      </c>
      <c r="AJ534" s="136">
        <v>0</v>
      </c>
      <c r="AK534" s="136">
        <v>0</v>
      </c>
      <c r="AL534" s="167"/>
    </row>
    <row r="535" spans="1:38" s="48" customFormat="1" ht="37.5" customHeight="1" outlineLevel="1" x14ac:dyDescent="0.25">
      <c r="A535" s="122" t="s">
        <v>366</v>
      </c>
      <c r="B535" s="47">
        <v>2.2000000000000002</v>
      </c>
      <c r="C535" s="165" t="s">
        <v>853</v>
      </c>
      <c r="D535" s="152">
        <v>0</v>
      </c>
      <c r="E535" s="371">
        <v>0</v>
      </c>
      <c r="F535" s="371">
        <v>0</v>
      </c>
      <c r="G535" s="371">
        <v>0</v>
      </c>
      <c r="H535" s="371">
        <v>0</v>
      </c>
      <c r="I535" s="152">
        <v>0</v>
      </c>
      <c r="J535" s="371">
        <v>0</v>
      </c>
      <c r="K535" s="371">
        <v>0</v>
      </c>
      <c r="L535" s="371">
        <v>0</v>
      </c>
      <c r="M535" s="371">
        <v>0</v>
      </c>
      <c r="N535" s="152">
        <v>0</v>
      </c>
      <c r="O535" s="152">
        <v>0</v>
      </c>
      <c r="P535" s="152">
        <v>0</v>
      </c>
      <c r="Q535" s="152">
        <v>0</v>
      </c>
      <c r="R535" s="152">
        <v>0</v>
      </c>
      <c r="S535" s="152">
        <v>0.106</v>
      </c>
      <c r="T535" s="371">
        <v>0</v>
      </c>
      <c r="U535" s="371">
        <v>0</v>
      </c>
      <c r="V535" s="371">
        <v>0</v>
      </c>
      <c r="W535" s="371">
        <v>0.106</v>
      </c>
      <c r="X535" s="136">
        <v>0</v>
      </c>
      <c r="Y535" s="136">
        <v>0</v>
      </c>
      <c r="Z535" s="136">
        <v>0</v>
      </c>
      <c r="AA535" s="135"/>
      <c r="AB535" s="136">
        <v>0</v>
      </c>
      <c r="AC535" s="136">
        <v>0</v>
      </c>
      <c r="AD535" s="136">
        <v>0</v>
      </c>
      <c r="AE535" s="136">
        <v>0</v>
      </c>
      <c r="AF535" s="136">
        <v>0</v>
      </c>
      <c r="AG535" s="136">
        <v>0</v>
      </c>
      <c r="AH535" s="136">
        <v>0</v>
      </c>
      <c r="AI535" s="136">
        <v>0</v>
      </c>
      <c r="AJ535" s="136">
        <v>0</v>
      </c>
      <c r="AK535" s="136">
        <v>0</v>
      </c>
      <c r="AL535" s="167"/>
    </row>
    <row r="536" spans="1:38" s="48" customFormat="1" ht="37.5" customHeight="1" outlineLevel="1" x14ac:dyDescent="0.25">
      <c r="A536" s="122" t="s">
        <v>365</v>
      </c>
      <c r="B536" s="47">
        <v>2.2000000000000002</v>
      </c>
      <c r="C536" s="165" t="s">
        <v>856</v>
      </c>
      <c r="D536" s="152">
        <v>0.45473996999999999</v>
      </c>
      <c r="E536" s="371">
        <v>0</v>
      </c>
      <c r="F536" s="371">
        <v>0</v>
      </c>
      <c r="G536" s="371">
        <v>0.45473996999999999</v>
      </c>
      <c r="H536" s="371">
        <v>0</v>
      </c>
      <c r="I536" s="152">
        <v>2.8543604299999998</v>
      </c>
      <c r="J536" s="371">
        <v>0</v>
      </c>
      <c r="K536" s="371">
        <v>1.9682651</v>
      </c>
      <c r="L536" s="371">
        <v>0.54309532999999999</v>
      </c>
      <c r="M536" s="371">
        <v>0.34300000000000003</v>
      </c>
      <c r="N536" s="152">
        <v>2.39962046</v>
      </c>
      <c r="O536" s="152">
        <v>0</v>
      </c>
      <c r="P536" s="152">
        <v>1.9682651</v>
      </c>
      <c r="Q536" s="152">
        <v>8.8355359999999994E-2</v>
      </c>
      <c r="R536" s="152">
        <v>0.34300000000000003</v>
      </c>
      <c r="S536" s="152">
        <v>1.028</v>
      </c>
      <c r="T536" s="371">
        <v>0</v>
      </c>
      <c r="U536" s="371">
        <v>0.11899999999999999</v>
      </c>
      <c r="V536" s="371">
        <v>0.21</v>
      </c>
      <c r="W536" s="371">
        <v>0.69899999999999995</v>
      </c>
      <c r="X536" s="136">
        <v>0</v>
      </c>
      <c r="Y536" s="136">
        <v>0</v>
      </c>
      <c r="Z536" s="136">
        <v>0</v>
      </c>
      <c r="AA536" s="135"/>
      <c r="AB536" s="136">
        <v>0</v>
      </c>
      <c r="AC536" s="136">
        <v>0</v>
      </c>
      <c r="AD536" s="136">
        <v>0</v>
      </c>
      <c r="AE536" s="136">
        <v>0</v>
      </c>
      <c r="AF536" s="136">
        <v>0</v>
      </c>
      <c r="AG536" s="136">
        <v>0</v>
      </c>
      <c r="AH536" s="136">
        <v>0</v>
      </c>
      <c r="AI536" s="136">
        <v>0</v>
      </c>
      <c r="AJ536" s="136">
        <v>3.6869999999999998</v>
      </c>
      <c r="AK536" s="136">
        <v>3.3839999999999999</v>
      </c>
      <c r="AL536" s="167"/>
    </row>
    <row r="537" spans="1:38" s="48" customFormat="1" ht="37.5" customHeight="1" outlineLevel="1" x14ac:dyDescent="0.25">
      <c r="A537" s="122" t="s">
        <v>365</v>
      </c>
      <c r="B537" s="47">
        <v>2.2000000000000002</v>
      </c>
      <c r="C537" s="165" t="s">
        <v>857</v>
      </c>
      <c r="D537" s="152">
        <v>23.369278199999997</v>
      </c>
      <c r="E537" s="371">
        <v>0</v>
      </c>
      <c r="F537" s="371">
        <v>12.721778199999999</v>
      </c>
      <c r="G537" s="371">
        <v>0</v>
      </c>
      <c r="H537" s="371">
        <v>10.647499999999999</v>
      </c>
      <c r="I537" s="152">
        <v>23.798679460999999</v>
      </c>
      <c r="J537" s="371">
        <v>0</v>
      </c>
      <c r="K537" s="371">
        <v>12.721778199999999</v>
      </c>
      <c r="L537" s="371">
        <v>0</v>
      </c>
      <c r="M537" s="371">
        <v>11.076901261</v>
      </c>
      <c r="N537" s="152">
        <v>0.42940126100000064</v>
      </c>
      <c r="O537" s="152">
        <v>0</v>
      </c>
      <c r="P537" s="152">
        <v>0</v>
      </c>
      <c r="Q537" s="152">
        <v>0</v>
      </c>
      <c r="R537" s="152">
        <v>0.42940126100000064</v>
      </c>
      <c r="S537" s="152">
        <v>19.931000000000001</v>
      </c>
      <c r="T537" s="371">
        <v>0</v>
      </c>
      <c r="U537" s="371">
        <v>4.4889999999999999</v>
      </c>
      <c r="V537" s="371">
        <v>0.95299999999999996</v>
      </c>
      <c r="W537" s="371">
        <v>14.489000000000001</v>
      </c>
      <c r="X537" s="136">
        <v>0</v>
      </c>
      <c r="Y537" s="136">
        <v>0</v>
      </c>
      <c r="Z537" s="136">
        <v>3.15</v>
      </c>
      <c r="AA537" s="135"/>
      <c r="AB537" s="136">
        <v>0</v>
      </c>
      <c r="AC537" s="136">
        <v>0</v>
      </c>
      <c r="AD537" s="136">
        <v>0</v>
      </c>
      <c r="AE537" s="136">
        <v>3.15</v>
      </c>
      <c r="AF537" s="136">
        <v>0</v>
      </c>
      <c r="AG537" s="136">
        <v>0</v>
      </c>
      <c r="AH537" s="136">
        <v>0</v>
      </c>
      <c r="AI537" s="136">
        <v>0</v>
      </c>
      <c r="AJ537" s="136">
        <v>2.0150000000000001</v>
      </c>
      <c r="AK537" s="136">
        <v>44.597000000000001</v>
      </c>
      <c r="AL537" s="167"/>
    </row>
    <row r="538" spans="1:38" s="48" customFormat="1" ht="37.5" customHeight="1" outlineLevel="1" x14ac:dyDescent="0.25">
      <c r="A538" s="122" t="s">
        <v>365</v>
      </c>
      <c r="B538" s="47">
        <v>2.2000000000000002</v>
      </c>
      <c r="C538" s="165" t="s">
        <v>1105</v>
      </c>
      <c r="D538" s="152">
        <v>0</v>
      </c>
      <c r="E538" s="371">
        <v>0</v>
      </c>
      <c r="F538" s="371">
        <v>0</v>
      </c>
      <c r="G538" s="371">
        <v>0</v>
      </c>
      <c r="H538" s="371">
        <v>0</v>
      </c>
      <c r="I538" s="152">
        <v>7.33</v>
      </c>
      <c r="J538" s="371">
        <v>0</v>
      </c>
      <c r="K538" s="371">
        <v>0</v>
      </c>
      <c r="L538" s="371">
        <v>7.33</v>
      </c>
      <c r="M538" s="371">
        <v>0</v>
      </c>
      <c r="N538" s="152">
        <v>7.33</v>
      </c>
      <c r="O538" s="152">
        <v>0</v>
      </c>
      <c r="P538" s="152">
        <v>0</v>
      </c>
      <c r="Q538" s="152">
        <v>7.33</v>
      </c>
      <c r="R538" s="152">
        <v>0</v>
      </c>
      <c r="S538" s="152">
        <v>4.3319999999999999</v>
      </c>
      <c r="T538" s="371">
        <v>0</v>
      </c>
      <c r="U538" s="371">
        <v>4.3319999999999999</v>
      </c>
      <c r="V538" s="371">
        <v>0</v>
      </c>
      <c r="W538" s="371">
        <v>0</v>
      </c>
      <c r="X538" s="136">
        <v>0</v>
      </c>
      <c r="Y538" s="136">
        <v>0</v>
      </c>
      <c r="Z538" s="136">
        <v>0</v>
      </c>
      <c r="AA538" s="135"/>
      <c r="AB538" s="136">
        <v>0</v>
      </c>
      <c r="AC538" s="136">
        <v>0</v>
      </c>
      <c r="AD538" s="136">
        <v>0</v>
      </c>
      <c r="AE538" s="136">
        <v>0</v>
      </c>
      <c r="AF538" s="136">
        <v>0</v>
      </c>
      <c r="AG538" s="136">
        <v>0</v>
      </c>
      <c r="AH538" s="136">
        <v>0</v>
      </c>
      <c r="AI538" s="136">
        <v>0</v>
      </c>
      <c r="AJ538" s="136">
        <v>0</v>
      </c>
      <c r="AK538" s="136">
        <v>0</v>
      </c>
      <c r="AL538" s="167"/>
    </row>
    <row r="539" spans="1:38" s="48" customFormat="1" ht="37.5" customHeight="1" outlineLevel="1" x14ac:dyDescent="0.25">
      <c r="A539" s="122" t="s">
        <v>365</v>
      </c>
      <c r="B539" s="47">
        <v>2.2000000000000002</v>
      </c>
      <c r="C539" s="165" t="s">
        <v>859</v>
      </c>
      <c r="D539" s="152">
        <v>9.4206457799999992</v>
      </c>
      <c r="E539" s="371">
        <v>0</v>
      </c>
      <c r="F539" s="371">
        <v>2.8797757700000002</v>
      </c>
      <c r="G539" s="371">
        <v>5.6718700099999992</v>
      </c>
      <c r="H539" s="371">
        <v>0.86899999999999999</v>
      </c>
      <c r="I539" s="152">
        <v>14.223380679999998</v>
      </c>
      <c r="J539" s="371">
        <v>0</v>
      </c>
      <c r="K539" s="371">
        <v>7.6822106699999999</v>
      </c>
      <c r="L539" s="371">
        <v>5.6718700099999992</v>
      </c>
      <c r="M539" s="371">
        <v>0.86929999999999996</v>
      </c>
      <c r="N539" s="152">
        <v>4.8027348999999999</v>
      </c>
      <c r="O539" s="152">
        <v>0</v>
      </c>
      <c r="P539" s="152">
        <v>4.8024348999999997</v>
      </c>
      <c r="Q539" s="152">
        <v>0</v>
      </c>
      <c r="R539" s="152">
        <v>2.9999999999996696E-4</v>
      </c>
      <c r="S539" s="152">
        <v>6.4290000000000003</v>
      </c>
      <c r="T539" s="371">
        <v>0</v>
      </c>
      <c r="U539" s="371">
        <v>5.2760000000000007</v>
      </c>
      <c r="V539" s="371">
        <v>2.5999999999999999E-2</v>
      </c>
      <c r="W539" s="371">
        <v>1.127</v>
      </c>
      <c r="X539" s="136">
        <v>0</v>
      </c>
      <c r="Y539" s="136">
        <v>0</v>
      </c>
      <c r="Z539" s="136">
        <v>1.26</v>
      </c>
      <c r="AA539" s="135"/>
      <c r="AB539" s="136">
        <v>0</v>
      </c>
      <c r="AC539" s="136">
        <v>0</v>
      </c>
      <c r="AD539" s="136">
        <v>0</v>
      </c>
      <c r="AE539" s="136">
        <v>1.26</v>
      </c>
      <c r="AF539" s="136">
        <v>0</v>
      </c>
      <c r="AG539" s="136">
        <v>0</v>
      </c>
      <c r="AH539" s="136">
        <v>0</v>
      </c>
      <c r="AI539" s="136">
        <v>0</v>
      </c>
      <c r="AJ539" s="136">
        <v>1.4079999999999999</v>
      </c>
      <c r="AK539" s="136">
        <v>12.933999999999999</v>
      </c>
      <c r="AL539" s="167"/>
    </row>
    <row r="540" spans="1:38" s="48" customFormat="1" ht="37.5" customHeight="1" outlineLevel="1" x14ac:dyDescent="0.25">
      <c r="A540" s="122" t="s">
        <v>365</v>
      </c>
      <c r="B540" s="47">
        <v>2.2000000000000002</v>
      </c>
      <c r="C540" s="165" t="s">
        <v>860</v>
      </c>
      <c r="D540" s="152">
        <v>2.507705E-2</v>
      </c>
      <c r="E540" s="371">
        <v>0</v>
      </c>
      <c r="F540" s="371">
        <v>0</v>
      </c>
      <c r="G540" s="371">
        <v>0</v>
      </c>
      <c r="H540" s="371">
        <v>2.507705E-2</v>
      </c>
      <c r="I540" s="152">
        <v>2.507705E-2</v>
      </c>
      <c r="J540" s="371">
        <v>0</v>
      </c>
      <c r="K540" s="371">
        <v>0</v>
      </c>
      <c r="L540" s="371">
        <v>0</v>
      </c>
      <c r="M540" s="371">
        <v>2.507705E-2</v>
      </c>
      <c r="N540" s="152">
        <v>0</v>
      </c>
      <c r="O540" s="152">
        <v>0</v>
      </c>
      <c r="P540" s="152">
        <v>0</v>
      </c>
      <c r="Q540" s="152">
        <v>0</v>
      </c>
      <c r="R540" s="152">
        <v>0</v>
      </c>
      <c r="S540" s="152">
        <v>2.5000000000000001E-2</v>
      </c>
      <c r="T540" s="371">
        <v>0</v>
      </c>
      <c r="U540" s="371">
        <v>0</v>
      </c>
      <c r="V540" s="371">
        <v>0</v>
      </c>
      <c r="W540" s="371">
        <v>2.5000000000000001E-2</v>
      </c>
      <c r="X540" s="136">
        <v>0</v>
      </c>
      <c r="Y540" s="136">
        <v>0</v>
      </c>
      <c r="Z540" s="136">
        <v>0</v>
      </c>
      <c r="AA540" s="135"/>
      <c r="AB540" s="136">
        <v>0</v>
      </c>
      <c r="AC540" s="136">
        <v>0</v>
      </c>
      <c r="AD540" s="136">
        <v>0</v>
      </c>
      <c r="AE540" s="136">
        <v>0</v>
      </c>
      <c r="AF540" s="136">
        <v>0</v>
      </c>
      <c r="AG540" s="136">
        <v>0</v>
      </c>
      <c r="AH540" s="136">
        <v>0</v>
      </c>
      <c r="AI540" s="136">
        <v>0</v>
      </c>
      <c r="AJ540" s="136">
        <v>0</v>
      </c>
      <c r="AK540" s="136">
        <v>0</v>
      </c>
      <c r="AL540" s="167"/>
    </row>
    <row r="541" spans="1:38" collapsed="1" x14ac:dyDescent="0.25"/>
  </sheetData>
  <autoFilter ref="A18:AL540"/>
  <mergeCells count="11">
    <mergeCell ref="AK15:AK17"/>
    <mergeCell ref="X15:AA16"/>
    <mergeCell ref="AB15:AE16"/>
    <mergeCell ref="AF15:AJ16"/>
    <mergeCell ref="B6:AJ6"/>
    <mergeCell ref="B15:B16"/>
    <mergeCell ref="C15:C16"/>
    <mergeCell ref="D15:H16"/>
    <mergeCell ref="I15:M16"/>
    <mergeCell ref="N15:R16"/>
    <mergeCell ref="S15:W16"/>
  </mergeCells>
  <conditionalFormatting sqref="B15:X15 B16:W16 AB15 AF15 AK15 B17:AJ17 B20:C24 B18:AK19 E20:H26 J20:M26 T20:AK26 A40:AK48 A530:AK540 A72:AK131 A50:AK69 A27:AK38 A132:AE277 AG132:AK277 A281:AE529 AG281:AK529">
    <cfRule type="cellIs" dxfId="72" priority="1867" operator="equal">
      <formula>0</formula>
    </cfRule>
  </conditionalFormatting>
  <conditionalFormatting sqref="B25:C26 B39:C39 B49:C49 B70:C71 B278:C280">
    <cfRule type="cellIs" dxfId="71" priority="1865" operator="equal">
      <formula>0</formula>
    </cfRule>
  </conditionalFormatting>
  <conditionalFormatting sqref="C1">
    <cfRule type="cellIs" dxfId="70" priority="1864" operator="equal">
      <formula>0</formula>
    </cfRule>
  </conditionalFormatting>
  <conditionalFormatting sqref="E280">
    <cfRule type="cellIs" dxfId="69" priority="1493" operator="equal">
      <formula>0</formula>
    </cfRule>
  </conditionalFormatting>
  <conditionalFormatting sqref="E70">
    <cfRule type="cellIs" dxfId="68" priority="1571" operator="equal">
      <formula>0</formula>
    </cfRule>
  </conditionalFormatting>
  <conditionalFormatting sqref="E71">
    <cfRule type="cellIs" dxfId="67" priority="1564" operator="equal">
      <formula>0</formula>
    </cfRule>
  </conditionalFormatting>
  <conditionalFormatting sqref="E278:E279">
    <cfRule type="cellIs" dxfId="66" priority="1555" operator="equal">
      <formula>0</formula>
    </cfRule>
  </conditionalFormatting>
  <conditionalFormatting sqref="E39">
    <cfRule type="cellIs" dxfId="65" priority="1590" operator="equal">
      <formula>0</formula>
    </cfRule>
  </conditionalFormatting>
  <conditionalFormatting sqref="E49">
    <cfRule type="cellIs" dxfId="64" priority="1579" operator="equal">
      <formula>0</formula>
    </cfRule>
  </conditionalFormatting>
  <conditionalFormatting sqref="D25">
    <cfRule type="cellIs" dxfId="63" priority="1254" operator="equal">
      <formula>0</formula>
    </cfRule>
  </conditionalFormatting>
  <conditionalFormatting sqref="I20:I25">
    <cfRule type="cellIs" dxfId="62" priority="1253" operator="equal">
      <formula>0</formula>
    </cfRule>
  </conditionalFormatting>
  <conditionalFormatting sqref="N20:S25">
    <cfRule type="cellIs" dxfId="61" priority="1252" operator="equal">
      <formula>0</formula>
    </cfRule>
  </conditionalFormatting>
  <conditionalFormatting sqref="C2">
    <cfRule type="cellIs" dxfId="60" priority="1251" operator="equal">
      <formula>0</formula>
    </cfRule>
  </conditionalFormatting>
  <conditionalFormatting sqref="C3">
    <cfRule type="cellIs" dxfId="59" priority="1268" operator="equal">
      <formula>0</formula>
    </cfRule>
  </conditionalFormatting>
  <conditionalFormatting sqref="D26">
    <cfRule type="cellIs" dxfId="58" priority="1147" operator="equal">
      <formula>0</formula>
    </cfRule>
  </conditionalFormatting>
  <conditionalFormatting sqref="I26">
    <cfRule type="cellIs" dxfId="57" priority="1144" operator="equal">
      <formula>0</formula>
    </cfRule>
  </conditionalFormatting>
  <conditionalFormatting sqref="N26:S26">
    <cfRule type="cellIs" dxfId="56" priority="1142" operator="equal">
      <formula>0</formula>
    </cfRule>
  </conditionalFormatting>
  <conditionalFormatting sqref="D20:D24">
    <cfRule type="cellIs" dxfId="55" priority="975" operator="equal">
      <formula>0</formula>
    </cfRule>
  </conditionalFormatting>
  <conditionalFormatting sqref="I278">
    <cfRule type="cellIs" dxfId="54" priority="971" operator="equal">
      <formula>0</formula>
    </cfRule>
  </conditionalFormatting>
  <conditionalFormatting sqref="D278">
    <cfRule type="cellIs" dxfId="53" priority="974" operator="equal">
      <formula>0</formula>
    </cfRule>
  </conditionalFormatting>
  <conditionalFormatting sqref="N278:S278">
    <cfRule type="cellIs" dxfId="52" priority="968" operator="equal">
      <formula>0</formula>
    </cfRule>
  </conditionalFormatting>
  <conditionalFormatting sqref="I39">
    <cfRule type="cellIs" dxfId="51" priority="1087" operator="equal">
      <formula>0</formula>
    </cfRule>
  </conditionalFormatting>
  <conditionalFormatting sqref="N39:S39">
    <cfRule type="cellIs" dxfId="50" priority="1085" operator="equal">
      <formula>0</formula>
    </cfRule>
  </conditionalFormatting>
  <conditionalFormatting sqref="I70">
    <cfRule type="cellIs" dxfId="49" priority="1032" operator="equal">
      <formula>0</formula>
    </cfRule>
  </conditionalFormatting>
  <conditionalFormatting sqref="D70">
    <cfRule type="cellIs" dxfId="48" priority="1035" operator="equal">
      <formula>0</formula>
    </cfRule>
  </conditionalFormatting>
  <conditionalFormatting sqref="N280:S280">
    <cfRule type="cellIs" dxfId="47" priority="938" operator="equal">
      <formula>0</formula>
    </cfRule>
  </conditionalFormatting>
  <conditionalFormatting sqref="A26">
    <cfRule type="cellIs" dxfId="46" priority="379" operator="equal">
      <formula>0</formula>
    </cfRule>
  </conditionalFormatting>
  <conditionalFormatting sqref="A39">
    <cfRule type="cellIs" dxfId="45" priority="359" operator="equal">
      <formula>0</formula>
    </cfRule>
  </conditionalFormatting>
  <conditionalFormatting sqref="D39">
    <cfRule type="cellIs" dxfId="44" priority="335" operator="equal">
      <formula>0</formula>
    </cfRule>
  </conditionalFormatting>
  <conditionalFormatting sqref="N70:S70">
    <cfRule type="cellIs" dxfId="43" priority="261" operator="equal">
      <formula>0</formula>
    </cfRule>
  </conditionalFormatting>
  <conditionalFormatting sqref="A49">
    <cfRule type="cellIs" dxfId="42" priority="306" operator="equal">
      <formula>0</formula>
    </cfRule>
  </conditionalFormatting>
  <conditionalFormatting sqref="D49">
    <cfRule type="cellIs" dxfId="41" priority="305" operator="equal">
      <formula>0</formula>
    </cfRule>
  </conditionalFormatting>
  <conditionalFormatting sqref="I49">
    <cfRule type="cellIs" dxfId="40" priority="304" operator="equal">
      <formula>0</formula>
    </cfRule>
  </conditionalFormatting>
  <conditionalFormatting sqref="N49:S49">
    <cfRule type="cellIs" dxfId="39" priority="303" operator="equal">
      <formula>0</formula>
    </cfRule>
  </conditionalFormatting>
  <conditionalFormatting sqref="A71">
    <cfRule type="cellIs" dxfId="38" priority="229" operator="equal">
      <formula>0</formula>
    </cfRule>
  </conditionalFormatting>
  <conditionalFormatting sqref="A70">
    <cfRule type="cellIs" dxfId="37" priority="268" operator="equal">
      <formula>0</formula>
    </cfRule>
  </conditionalFormatting>
  <conditionalFormatting sqref="N71:S71">
    <cfRule type="cellIs" dxfId="36" priority="223" operator="equal">
      <formula>0</formula>
    </cfRule>
  </conditionalFormatting>
  <conditionalFormatting sqref="I71">
    <cfRule type="cellIs" dxfId="35" priority="224" operator="equal">
      <formula>0</formula>
    </cfRule>
  </conditionalFormatting>
  <conditionalFormatting sqref="D71">
    <cfRule type="cellIs" dxfId="34" priority="225" operator="equal">
      <formula>0</formula>
    </cfRule>
  </conditionalFormatting>
  <conditionalFormatting sqref="A279">
    <cfRule type="cellIs" dxfId="33" priority="206" operator="equal">
      <formula>0</formula>
    </cfRule>
  </conditionalFormatting>
  <conditionalFormatting sqref="D279">
    <cfRule type="cellIs" dxfId="32" priority="204" operator="equal">
      <formula>0</formula>
    </cfRule>
  </conditionalFormatting>
  <conditionalFormatting sqref="N279:S279">
    <cfRule type="cellIs" dxfId="31" priority="201" operator="equal">
      <formula>0</formula>
    </cfRule>
  </conditionalFormatting>
  <conditionalFormatting sqref="I279">
    <cfRule type="cellIs" dxfId="30" priority="202" operator="equal">
      <formula>0</formula>
    </cfRule>
  </conditionalFormatting>
  <conditionalFormatting sqref="D280">
    <cfRule type="cellIs" dxfId="29" priority="191" operator="equal">
      <formula>0</formula>
    </cfRule>
  </conditionalFormatting>
  <conditionalFormatting sqref="T280:W280">
    <cfRule type="cellIs" dxfId="28" priority="162" operator="equal">
      <formula>0</formula>
    </cfRule>
  </conditionalFormatting>
  <conditionalFormatting sqref="I280">
    <cfRule type="cellIs" dxfId="27" priority="190" operator="equal">
      <formula>0</formula>
    </cfRule>
  </conditionalFormatting>
  <conditionalFormatting sqref="A280">
    <cfRule type="cellIs" dxfId="26" priority="196" operator="equal">
      <formula>0</formula>
    </cfRule>
  </conditionalFormatting>
  <conditionalFormatting sqref="F280:H280">
    <cfRule type="cellIs" dxfId="25" priority="164" operator="equal">
      <formula>0</formula>
    </cfRule>
  </conditionalFormatting>
  <conditionalFormatting sqref="J278:M278">
    <cfRule type="cellIs" dxfId="24" priority="184" operator="equal">
      <formula>0</formula>
    </cfRule>
  </conditionalFormatting>
  <conditionalFormatting sqref="F278:H278">
    <cfRule type="cellIs" dxfId="23" priority="185" operator="equal">
      <formula>0</formula>
    </cfRule>
  </conditionalFormatting>
  <conditionalFormatting sqref="T278:W278">
    <cfRule type="cellIs" dxfId="22" priority="183" operator="equal">
      <formula>0</formula>
    </cfRule>
  </conditionalFormatting>
  <conditionalFormatting sqref="F39:H39">
    <cfRule type="cellIs" dxfId="21" priority="179" operator="equal">
      <formula>0</formula>
    </cfRule>
  </conditionalFormatting>
  <conditionalFormatting sqref="J39:M39">
    <cfRule type="cellIs" dxfId="20" priority="178" operator="equal">
      <formula>0</formula>
    </cfRule>
  </conditionalFormatting>
  <conditionalFormatting sqref="T39:W39">
    <cfRule type="cellIs" dxfId="19" priority="177" operator="equal">
      <formula>0</formula>
    </cfRule>
  </conditionalFormatting>
  <conditionalFormatting sqref="F49:H49">
    <cfRule type="cellIs" dxfId="18" priority="176" operator="equal">
      <formula>0</formula>
    </cfRule>
  </conditionalFormatting>
  <conditionalFormatting sqref="J49:M49">
    <cfRule type="cellIs" dxfId="17" priority="175" operator="equal">
      <formula>0</formula>
    </cfRule>
  </conditionalFormatting>
  <conditionalFormatting sqref="T49:W49">
    <cfRule type="cellIs" dxfId="16" priority="174" operator="equal">
      <formula>0</formula>
    </cfRule>
  </conditionalFormatting>
  <conditionalFormatting sqref="F70:H70">
    <cfRule type="cellIs" dxfId="15" priority="173" operator="equal">
      <formula>0</formula>
    </cfRule>
  </conditionalFormatting>
  <conditionalFormatting sqref="J70:M70">
    <cfRule type="cellIs" dxfId="14" priority="172" operator="equal">
      <formula>0</formula>
    </cfRule>
  </conditionalFormatting>
  <conditionalFormatting sqref="T70:W70">
    <cfRule type="cellIs" dxfId="13" priority="171" operator="equal">
      <formula>0</formula>
    </cfRule>
  </conditionalFormatting>
  <conditionalFormatting sqref="F71:H71">
    <cfRule type="cellIs" dxfId="12" priority="170" operator="equal">
      <formula>0</formula>
    </cfRule>
  </conditionalFormatting>
  <conditionalFormatting sqref="J71:M71">
    <cfRule type="cellIs" dxfId="11" priority="169" operator="equal">
      <formula>0</formula>
    </cfRule>
  </conditionalFormatting>
  <conditionalFormatting sqref="T71:W71">
    <cfRule type="cellIs" dxfId="10" priority="168" operator="equal">
      <formula>0</formula>
    </cfRule>
  </conditionalFormatting>
  <conditionalFormatting sqref="F279:H279">
    <cfRule type="cellIs" dxfId="9" priority="167" operator="equal">
      <formula>0</formula>
    </cfRule>
  </conditionalFormatting>
  <conditionalFormatting sqref="J279:M279">
    <cfRule type="cellIs" dxfId="8" priority="166" operator="equal">
      <formula>0</formula>
    </cfRule>
  </conditionalFormatting>
  <conditionalFormatting sqref="T279:W279">
    <cfRule type="cellIs" dxfId="7" priority="165" operator="equal">
      <formula>0</formula>
    </cfRule>
  </conditionalFormatting>
  <conditionalFormatting sqref="J280:M280">
    <cfRule type="cellIs" dxfId="6" priority="163" operator="equal">
      <formula>0</formula>
    </cfRule>
  </conditionalFormatting>
  <conditionalFormatting sqref="AF132:AF529">
    <cfRule type="cellIs" dxfId="5" priority="1" operator="equal">
      <formula>0</formula>
    </cfRule>
  </conditionalFormatting>
  <printOptions horizontalCentered="1"/>
  <pageMargins left="0.15748031496062992" right="0.19685039370078741" top="0.35433070866141736" bottom="0.39370078740157483" header="0.31496062992125984" footer="0.31496062992125984"/>
  <pageSetup paperSize="8" scale="41" fitToHeight="1000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tabColor rgb="FF66FF66"/>
    <pageSetUpPr fitToPage="1"/>
  </sheetPr>
  <dimension ref="A2:AB56"/>
  <sheetViews>
    <sheetView view="pageBreakPreview" zoomScale="60" zoomScaleNormal="70" workbookViewId="0">
      <pane xSplit="4" topLeftCell="E1" activePane="topRight" state="frozen"/>
      <selection activeCell="A7" sqref="A7"/>
      <selection pane="topRight" activeCell="F40" sqref="F40"/>
    </sheetView>
  </sheetViews>
  <sheetFormatPr defaultColWidth="9" defaultRowHeight="15.75" x14ac:dyDescent="0.25"/>
  <cols>
    <col min="1" max="1" width="9" style="108"/>
    <col min="2" max="2" width="39" style="108" customWidth="1"/>
    <col min="3" max="4" width="15" style="108" customWidth="1"/>
    <col min="5" max="6" width="11.75" style="108" customWidth="1"/>
    <col min="7" max="11" width="13.625" style="108" customWidth="1"/>
    <col min="12" max="12" width="13.125" style="108" customWidth="1"/>
    <col min="13" max="13" width="39.625" style="108" customWidth="1"/>
    <col min="14" max="16384" width="9" style="108"/>
  </cols>
  <sheetData>
    <row r="2" spans="1:13" x14ac:dyDescent="0.25">
      <c r="M2" s="76" t="s">
        <v>194</v>
      </c>
    </row>
    <row r="3" spans="1:13" x14ac:dyDescent="0.25">
      <c r="M3" s="76" t="s">
        <v>1</v>
      </c>
    </row>
    <row r="4" spans="1:13" x14ac:dyDescent="0.25">
      <c r="M4" s="76" t="s">
        <v>2</v>
      </c>
    </row>
    <row r="5" spans="1:13" x14ac:dyDescent="0.25">
      <c r="M5" s="76"/>
    </row>
    <row r="6" spans="1:13" ht="20.25" x14ac:dyDescent="0.25">
      <c r="A6" s="550" t="s">
        <v>940</v>
      </c>
      <c r="B6" s="551"/>
      <c r="C6" s="551"/>
      <c r="D6" s="551"/>
      <c r="E6" s="551"/>
      <c r="F6" s="551"/>
      <c r="G6" s="551"/>
      <c r="H6" s="551"/>
      <c r="I6" s="551"/>
      <c r="J6" s="551"/>
      <c r="K6" s="551"/>
      <c r="L6" s="551"/>
      <c r="M6" s="551"/>
    </row>
    <row r="7" spans="1:13" x14ac:dyDescent="0.25">
      <c r="A7" s="476"/>
      <c r="B7" s="476"/>
      <c r="C7" s="476"/>
      <c r="D7" s="476"/>
      <c r="E7" s="476"/>
      <c r="F7" s="476"/>
      <c r="G7" s="476"/>
      <c r="H7" s="476"/>
      <c r="I7" s="476"/>
      <c r="J7" s="476"/>
      <c r="K7" s="476"/>
      <c r="L7" s="476"/>
      <c r="M7" s="476"/>
    </row>
    <row r="8" spans="1:13" ht="18.75" x14ac:dyDescent="0.3">
      <c r="M8" s="374" t="s">
        <v>5</v>
      </c>
    </row>
    <row r="9" spans="1:13" x14ac:dyDescent="0.25">
      <c r="M9" s="76" t="s">
        <v>556</v>
      </c>
    </row>
    <row r="10" spans="1:13" x14ac:dyDescent="0.25">
      <c r="M10" s="76" t="s">
        <v>384</v>
      </c>
    </row>
    <row r="11" spans="1:13" x14ac:dyDescent="0.25">
      <c r="M11" s="475" t="s">
        <v>485</v>
      </c>
    </row>
    <row r="12" spans="1:13" x14ac:dyDescent="0.25">
      <c r="M12" s="76" t="s">
        <v>406</v>
      </c>
    </row>
    <row r="13" spans="1:13" x14ac:dyDescent="0.25">
      <c r="A13" s="57"/>
      <c r="B13" s="57"/>
      <c r="C13" s="57"/>
      <c r="D13" s="57"/>
      <c r="M13" s="76" t="s">
        <v>6</v>
      </c>
    </row>
    <row r="14" spans="1:13" x14ac:dyDescent="0.25">
      <c r="A14" s="35"/>
      <c r="M14" s="76"/>
    </row>
    <row r="15" spans="1:13" ht="32.25" customHeight="1" x14ac:dyDescent="0.25">
      <c r="A15" s="552" t="s">
        <v>102</v>
      </c>
      <c r="B15" s="552" t="s">
        <v>123</v>
      </c>
      <c r="C15" s="552" t="s">
        <v>483</v>
      </c>
      <c r="D15" s="552"/>
      <c r="E15" s="552"/>
      <c r="F15" s="552"/>
      <c r="G15" s="552"/>
      <c r="H15" s="552"/>
      <c r="I15" s="552"/>
      <c r="J15" s="552"/>
      <c r="K15" s="552"/>
      <c r="L15" s="552"/>
      <c r="M15" s="552" t="s">
        <v>104</v>
      </c>
    </row>
    <row r="16" spans="1:13" ht="27" customHeight="1" x14ac:dyDescent="0.25">
      <c r="A16" s="552"/>
      <c r="B16" s="552"/>
      <c r="C16" s="552" t="s">
        <v>168</v>
      </c>
      <c r="D16" s="552"/>
      <c r="E16" s="552" t="s">
        <v>169</v>
      </c>
      <c r="F16" s="552"/>
      <c r="G16" s="552" t="s">
        <v>170</v>
      </c>
      <c r="H16" s="552"/>
      <c r="I16" s="552" t="s">
        <v>171</v>
      </c>
      <c r="J16" s="552"/>
      <c r="K16" s="552" t="s">
        <v>172</v>
      </c>
      <c r="L16" s="552"/>
      <c r="M16" s="552"/>
    </row>
    <row r="17" spans="1:28" ht="28.5" customHeight="1" x14ac:dyDescent="0.25">
      <c r="A17" s="552"/>
      <c r="B17" s="552"/>
      <c r="C17" s="474" t="s">
        <v>124</v>
      </c>
      <c r="D17" s="474" t="s">
        <v>125</v>
      </c>
      <c r="E17" s="474" t="s">
        <v>10</v>
      </c>
      <c r="F17" s="474" t="s">
        <v>11</v>
      </c>
      <c r="G17" s="474" t="s">
        <v>10</v>
      </c>
      <c r="H17" s="474" t="s">
        <v>11</v>
      </c>
      <c r="I17" s="474" t="s">
        <v>10</v>
      </c>
      <c r="J17" s="474" t="s">
        <v>11</v>
      </c>
      <c r="K17" s="474" t="s">
        <v>10</v>
      </c>
      <c r="L17" s="474" t="s">
        <v>11</v>
      </c>
      <c r="M17" s="552"/>
    </row>
    <row r="18" spans="1:28" s="280" customFormat="1" ht="27" customHeight="1" x14ac:dyDescent="0.25">
      <c r="A18" s="322">
        <v>1</v>
      </c>
      <c r="B18" s="323" t="s">
        <v>126</v>
      </c>
      <c r="C18" s="324">
        <v>1746.8629999999998</v>
      </c>
      <c r="D18" s="324">
        <v>1721.6444558100002</v>
      </c>
      <c r="E18" s="324">
        <v>196.71899999999999</v>
      </c>
      <c r="F18" s="324">
        <v>173.22800000000001</v>
      </c>
      <c r="G18" s="324">
        <v>548.32099999999991</v>
      </c>
      <c r="H18" s="324">
        <v>550.44515580999996</v>
      </c>
      <c r="I18" s="324">
        <v>551.56200000000001</v>
      </c>
      <c r="J18" s="324">
        <v>589.13700000000006</v>
      </c>
      <c r="K18" s="324">
        <v>450.26100000000002</v>
      </c>
      <c r="L18" s="324">
        <v>408.83430000000004</v>
      </c>
      <c r="M18" s="322"/>
      <c r="N18" s="291"/>
      <c r="O18" s="291"/>
      <c r="P18" s="291"/>
      <c r="Q18" s="291"/>
      <c r="R18" s="291"/>
      <c r="S18" s="291"/>
      <c r="T18" s="291"/>
      <c r="U18" s="291"/>
      <c r="V18" s="291"/>
      <c r="W18" s="291"/>
      <c r="X18" s="291"/>
      <c r="Y18" s="291"/>
      <c r="Z18" s="291"/>
      <c r="AA18" s="291"/>
      <c r="AB18" s="291"/>
    </row>
    <row r="19" spans="1:28" x14ac:dyDescent="0.25">
      <c r="A19" s="321" t="s">
        <v>15</v>
      </c>
      <c r="B19" s="484" t="s">
        <v>127</v>
      </c>
      <c r="C19" s="279">
        <v>0</v>
      </c>
      <c r="D19" s="279">
        <v>0</v>
      </c>
      <c r="E19" s="485">
        <v>0</v>
      </c>
      <c r="F19" s="485">
        <v>0</v>
      </c>
      <c r="G19" s="485">
        <v>0</v>
      </c>
      <c r="H19" s="485">
        <v>0</v>
      </c>
      <c r="I19" s="485">
        <v>0</v>
      </c>
      <c r="J19" s="485">
        <v>0</v>
      </c>
      <c r="K19" s="485">
        <v>0</v>
      </c>
      <c r="L19" s="485">
        <v>0</v>
      </c>
      <c r="M19" s="486"/>
      <c r="N19" s="203"/>
      <c r="O19" s="203"/>
      <c r="P19" s="203"/>
      <c r="Q19" s="203"/>
      <c r="R19" s="203"/>
      <c r="S19" s="203"/>
      <c r="T19" s="203"/>
      <c r="U19" s="203"/>
      <c r="V19" s="203"/>
      <c r="W19" s="203"/>
      <c r="X19" s="203"/>
      <c r="Y19" s="203"/>
      <c r="Z19" s="203"/>
      <c r="AA19" s="203"/>
      <c r="AB19" s="203"/>
    </row>
    <row r="20" spans="1:28" ht="19.5" customHeight="1" x14ac:dyDescent="0.25">
      <c r="A20" s="321" t="s">
        <v>128</v>
      </c>
      <c r="B20" s="487" t="s">
        <v>129</v>
      </c>
      <c r="C20" s="279">
        <v>0</v>
      </c>
      <c r="D20" s="279">
        <v>0</v>
      </c>
      <c r="E20" s="488">
        <v>0</v>
      </c>
      <c r="F20" s="488">
        <v>0</v>
      </c>
      <c r="G20" s="488">
        <v>0</v>
      </c>
      <c r="H20" s="488">
        <v>0</v>
      </c>
      <c r="I20" s="488">
        <v>0</v>
      </c>
      <c r="J20" s="488">
        <v>0</v>
      </c>
      <c r="K20" s="488">
        <v>0</v>
      </c>
      <c r="L20" s="488">
        <v>0</v>
      </c>
      <c r="M20" s="486"/>
      <c r="N20" s="203"/>
      <c r="O20" s="203"/>
      <c r="P20" s="203"/>
      <c r="Q20" s="203"/>
      <c r="R20" s="203"/>
      <c r="S20" s="203"/>
      <c r="T20" s="203"/>
      <c r="U20" s="203"/>
      <c r="V20" s="203"/>
      <c r="W20" s="203"/>
      <c r="X20" s="203"/>
      <c r="Y20" s="203"/>
      <c r="Z20" s="203"/>
      <c r="AA20" s="203"/>
      <c r="AB20" s="203"/>
    </row>
    <row r="21" spans="1:28" x14ac:dyDescent="0.25">
      <c r="A21" s="321" t="s">
        <v>130</v>
      </c>
      <c r="B21" s="487" t="s">
        <v>131</v>
      </c>
      <c r="C21" s="279">
        <v>0</v>
      </c>
      <c r="D21" s="279">
        <v>0</v>
      </c>
      <c r="E21" s="488">
        <v>0</v>
      </c>
      <c r="F21" s="488">
        <v>0</v>
      </c>
      <c r="G21" s="488">
        <v>0</v>
      </c>
      <c r="H21" s="488">
        <v>0</v>
      </c>
      <c r="I21" s="488">
        <v>0</v>
      </c>
      <c r="J21" s="488">
        <v>0</v>
      </c>
      <c r="K21" s="488">
        <v>0</v>
      </c>
      <c r="L21" s="488">
        <v>0</v>
      </c>
      <c r="M21" s="486"/>
      <c r="N21" s="203"/>
      <c r="O21" s="203"/>
      <c r="P21" s="203"/>
      <c r="Q21" s="203"/>
      <c r="R21" s="203"/>
      <c r="S21" s="203"/>
      <c r="T21" s="203"/>
      <c r="U21" s="203"/>
      <c r="V21" s="203"/>
      <c r="W21" s="203"/>
      <c r="X21" s="203"/>
      <c r="Y21" s="203"/>
      <c r="Z21" s="203"/>
      <c r="AA21" s="203"/>
      <c r="AB21" s="203"/>
    </row>
    <row r="22" spans="1:28" ht="21.75" customHeight="1" x14ac:dyDescent="0.25">
      <c r="A22" s="321" t="s">
        <v>132</v>
      </c>
      <c r="B22" s="487" t="s">
        <v>133</v>
      </c>
      <c r="C22" s="279">
        <v>0</v>
      </c>
      <c r="D22" s="279">
        <v>0</v>
      </c>
      <c r="E22" s="279">
        <v>0</v>
      </c>
      <c r="F22" s="279">
        <v>0</v>
      </c>
      <c r="G22" s="279">
        <v>0</v>
      </c>
      <c r="H22" s="279">
        <v>0</v>
      </c>
      <c r="I22" s="279">
        <v>0</v>
      </c>
      <c r="J22" s="279">
        <v>0</v>
      </c>
      <c r="K22" s="279">
        <v>0</v>
      </c>
      <c r="L22" s="279">
        <v>0</v>
      </c>
      <c r="M22" s="489"/>
      <c r="N22" s="203"/>
      <c r="O22" s="203"/>
      <c r="P22" s="203"/>
      <c r="Q22" s="203"/>
      <c r="R22" s="203"/>
      <c r="S22" s="203"/>
      <c r="T22" s="203"/>
      <c r="U22" s="203"/>
      <c r="V22" s="203"/>
      <c r="W22" s="203"/>
      <c r="X22" s="203"/>
      <c r="Y22" s="203"/>
      <c r="Z22" s="203"/>
      <c r="AA22" s="203"/>
      <c r="AB22" s="203"/>
    </row>
    <row r="23" spans="1:28" ht="19.5" customHeight="1" x14ac:dyDescent="0.25">
      <c r="A23" s="321" t="s">
        <v>134</v>
      </c>
      <c r="B23" s="487" t="s">
        <v>135</v>
      </c>
      <c r="C23" s="279">
        <v>0</v>
      </c>
      <c r="D23" s="279">
        <v>0</v>
      </c>
      <c r="E23" s="488">
        <v>0</v>
      </c>
      <c r="F23" s="488">
        <v>0</v>
      </c>
      <c r="G23" s="488">
        <v>0</v>
      </c>
      <c r="H23" s="488">
        <v>0</v>
      </c>
      <c r="I23" s="488">
        <v>0</v>
      </c>
      <c r="J23" s="488">
        <v>0</v>
      </c>
      <c r="K23" s="488">
        <v>0</v>
      </c>
      <c r="L23" s="488">
        <v>0</v>
      </c>
      <c r="M23" s="486"/>
      <c r="N23" s="203"/>
      <c r="O23" s="203"/>
      <c r="P23" s="203"/>
      <c r="Q23" s="203"/>
      <c r="R23" s="203"/>
      <c r="S23" s="203"/>
      <c r="T23" s="203"/>
      <c r="U23" s="203"/>
      <c r="V23" s="203"/>
      <c r="W23" s="203"/>
      <c r="X23" s="203"/>
      <c r="Y23" s="203"/>
      <c r="Z23" s="203"/>
      <c r="AA23" s="203"/>
      <c r="AB23" s="203"/>
    </row>
    <row r="24" spans="1:28" ht="31.5" x14ac:dyDescent="0.25">
      <c r="A24" s="321" t="s">
        <v>136</v>
      </c>
      <c r="B24" s="487" t="s">
        <v>137</v>
      </c>
      <c r="C24" s="279">
        <v>0</v>
      </c>
      <c r="D24" s="279">
        <v>0</v>
      </c>
      <c r="E24" s="488">
        <v>0</v>
      </c>
      <c r="F24" s="488">
        <v>0</v>
      </c>
      <c r="G24" s="488">
        <v>0</v>
      </c>
      <c r="H24" s="488">
        <v>0</v>
      </c>
      <c r="I24" s="488">
        <v>0</v>
      </c>
      <c r="J24" s="488">
        <v>0</v>
      </c>
      <c r="K24" s="488">
        <v>0</v>
      </c>
      <c r="L24" s="488">
        <v>0</v>
      </c>
      <c r="M24" s="486"/>
      <c r="N24" s="203"/>
      <c r="O24" s="203"/>
      <c r="P24" s="203"/>
      <c r="Q24" s="203"/>
      <c r="R24" s="203"/>
      <c r="S24" s="203"/>
      <c r="T24" s="203"/>
      <c r="U24" s="203"/>
      <c r="V24" s="203"/>
      <c r="W24" s="203"/>
      <c r="X24" s="203"/>
      <c r="Y24" s="203"/>
      <c r="Z24" s="203"/>
      <c r="AA24" s="203"/>
      <c r="AB24" s="203"/>
    </row>
    <row r="25" spans="1:28" x14ac:dyDescent="0.25">
      <c r="A25" s="321" t="s">
        <v>138</v>
      </c>
      <c r="B25" s="487" t="s">
        <v>139</v>
      </c>
      <c r="C25" s="279">
        <v>0</v>
      </c>
      <c r="D25" s="279">
        <v>0</v>
      </c>
      <c r="E25" s="488">
        <v>0</v>
      </c>
      <c r="F25" s="488">
        <v>0</v>
      </c>
      <c r="G25" s="488">
        <v>0</v>
      </c>
      <c r="H25" s="488">
        <v>0</v>
      </c>
      <c r="I25" s="488">
        <v>0</v>
      </c>
      <c r="J25" s="488">
        <v>0</v>
      </c>
      <c r="K25" s="488">
        <v>0</v>
      </c>
      <c r="L25" s="488">
        <v>0</v>
      </c>
      <c r="M25" s="486"/>
      <c r="N25" s="203"/>
      <c r="O25" s="203"/>
      <c r="P25" s="203"/>
      <c r="Q25" s="203"/>
      <c r="R25" s="203"/>
      <c r="S25" s="203"/>
      <c r="T25" s="203"/>
      <c r="U25" s="203"/>
      <c r="V25" s="203"/>
      <c r="W25" s="203"/>
      <c r="X25" s="203"/>
      <c r="Y25" s="203"/>
      <c r="Z25" s="203"/>
      <c r="AA25" s="203"/>
      <c r="AB25" s="203"/>
    </row>
    <row r="26" spans="1:28" s="280" customFormat="1" ht="25.5" customHeight="1" x14ac:dyDescent="0.25">
      <c r="A26" s="327" t="s">
        <v>17</v>
      </c>
      <c r="B26" s="170" t="s">
        <v>140</v>
      </c>
      <c r="C26" s="279">
        <v>1639.61</v>
      </c>
      <c r="D26" s="279">
        <v>1618.7071558100001</v>
      </c>
      <c r="E26" s="279">
        <v>189.46899999999999</v>
      </c>
      <c r="F26" s="279">
        <v>173.22800000000001</v>
      </c>
      <c r="G26" s="279">
        <v>537.02599999999995</v>
      </c>
      <c r="H26" s="279">
        <v>550.44515580999996</v>
      </c>
      <c r="I26" s="279">
        <v>506.54600000000005</v>
      </c>
      <c r="J26" s="279">
        <v>589.13700000000006</v>
      </c>
      <c r="K26" s="279">
        <v>406.56900000000002</v>
      </c>
      <c r="L26" s="279">
        <v>305.89700000000005</v>
      </c>
      <c r="M26" s="279"/>
      <c r="N26" s="291"/>
      <c r="O26" s="291"/>
      <c r="P26" s="291"/>
      <c r="Q26" s="291"/>
      <c r="R26" s="291"/>
      <c r="S26" s="291"/>
      <c r="T26" s="291"/>
      <c r="U26" s="291"/>
      <c r="V26" s="291"/>
      <c r="W26" s="291"/>
      <c r="X26" s="291"/>
      <c r="Y26" s="291"/>
      <c r="Z26" s="291"/>
      <c r="AA26" s="291"/>
      <c r="AB26" s="291"/>
    </row>
    <row r="27" spans="1:28" x14ac:dyDescent="0.25">
      <c r="A27" s="321" t="s">
        <v>141</v>
      </c>
      <c r="B27" s="487" t="s">
        <v>142</v>
      </c>
      <c r="C27" s="279">
        <v>1349.106</v>
      </c>
      <c r="D27" s="279">
        <v>1328.2031558100002</v>
      </c>
      <c r="E27" s="488">
        <v>148.18899999999999</v>
      </c>
      <c r="F27" s="488">
        <v>173.22800000000001</v>
      </c>
      <c r="G27" s="488">
        <v>405.65</v>
      </c>
      <c r="H27" s="488">
        <v>550.44515580999996</v>
      </c>
      <c r="I27" s="488">
        <v>412.62900000000002</v>
      </c>
      <c r="J27" s="488">
        <v>298.63300000000004</v>
      </c>
      <c r="K27" s="488">
        <v>382.63800000000003</v>
      </c>
      <c r="L27" s="488">
        <v>305.89700000000005</v>
      </c>
      <c r="M27" s="486"/>
      <c r="N27" s="203"/>
      <c r="O27" s="203"/>
      <c r="P27" s="203"/>
      <c r="Q27" s="203"/>
      <c r="R27" s="203"/>
      <c r="S27" s="203"/>
      <c r="T27" s="203"/>
      <c r="U27" s="203"/>
      <c r="V27" s="203"/>
      <c r="W27" s="203"/>
      <c r="X27" s="203"/>
      <c r="Y27" s="203"/>
      <c r="Z27" s="203"/>
      <c r="AA27" s="203"/>
      <c r="AB27" s="203"/>
    </row>
    <row r="28" spans="1:28" x14ac:dyDescent="0.25">
      <c r="A28" s="321" t="s">
        <v>143</v>
      </c>
      <c r="B28" s="487" t="s">
        <v>144</v>
      </c>
      <c r="C28" s="279">
        <v>0</v>
      </c>
      <c r="D28" s="279">
        <v>0</v>
      </c>
      <c r="E28" s="488">
        <v>0</v>
      </c>
      <c r="F28" s="488">
        <v>0</v>
      </c>
      <c r="G28" s="488">
        <v>0</v>
      </c>
      <c r="H28" s="488">
        <v>0</v>
      </c>
      <c r="I28" s="488">
        <v>0</v>
      </c>
      <c r="J28" s="488">
        <v>0</v>
      </c>
      <c r="K28" s="488">
        <v>0</v>
      </c>
      <c r="L28" s="488">
        <v>0</v>
      </c>
      <c r="M28" s="486"/>
      <c r="N28" s="203"/>
      <c r="O28" s="203"/>
      <c r="P28" s="203"/>
      <c r="Q28" s="203"/>
      <c r="R28" s="203"/>
      <c r="S28" s="203"/>
      <c r="T28" s="203"/>
      <c r="U28" s="203"/>
      <c r="V28" s="203"/>
      <c r="W28" s="203"/>
      <c r="X28" s="203"/>
      <c r="Y28" s="203"/>
      <c r="Z28" s="203"/>
      <c r="AA28" s="203"/>
      <c r="AB28" s="203"/>
    </row>
    <row r="29" spans="1:28" ht="31.5" x14ac:dyDescent="0.25">
      <c r="A29" s="321" t="s">
        <v>145</v>
      </c>
      <c r="B29" s="487" t="s">
        <v>146</v>
      </c>
      <c r="C29" s="279">
        <v>290.50399999999996</v>
      </c>
      <c r="D29" s="279">
        <v>290.50400000000002</v>
      </c>
      <c r="E29" s="488">
        <v>41.28</v>
      </c>
      <c r="F29" s="488">
        <v>0</v>
      </c>
      <c r="G29" s="488">
        <v>131.376</v>
      </c>
      <c r="H29" s="488">
        <v>0</v>
      </c>
      <c r="I29" s="488">
        <v>93.917000000000002</v>
      </c>
      <c r="J29" s="488">
        <v>290.50400000000002</v>
      </c>
      <c r="K29" s="488">
        <v>23.931000000000001</v>
      </c>
      <c r="L29" s="488">
        <v>0</v>
      </c>
      <c r="M29" s="486"/>
      <c r="N29" s="203"/>
      <c r="O29" s="203"/>
      <c r="P29" s="203"/>
      <c r="Q29" s="203"/>
      <c r="R29" s="203"/>
      <c r="S29" s="203"/>
      <c r="T29" s="203"/>
      <c r="U29" s="203"/>
      <c r="V29" s="203"/>
      <c r="W29" s="203"/>
      <c r="X29" s="203"/>
      <c r="Y29" s="203"/>
      <c r="Z29" s="203"/>
      <c r="AA29" s="203"/>
      <c r="AB29" s="203"/>
    </row>
    <row r="30" spans="1:28" x14ac:dyDescent="0.25">
      <c r="A30" s="321" t="s">
        <v>25</v>
      </c>
      <c r="B30" s="484" t="s">
        <v>147</v>
      </c>
      <c r="C30" s="279">
        <v>107.25299999999999</v>
      </c>
      <c r="D30" s="279">
        <v>102.93730000000001</v>
      </c>
      <c r="E30" s="488">
        <v>7.25</v>
      </c>
      <c r="F30" s="488">
        <v>0</v>
      </c>
      <c r="G30" s="488">
        <v>11.295</v>
      </c>
      <c r="H30" s="488">
        <v>0</v>
      </c>
      <c r="I30" s="488">
        <v>45.015999999999998</v>
      </c>
      <c r="J30" s="488">
        <v>0</v>
      </c>
      <c r="K30" s="488">
        <v>43.691999999999993</v>
      </c>
      <c r="L30" s="488">
        <v>102.93730000000001</v>
      </c>
      <c r="M30" s="486"/>
      <c r="N30" s="203"/>
      <c r="O30" s="203"/>
      <c r="P30" s="203"/>
      <c r="Q30" s="203"/>
      <c r="R30" s="203"/>
      <c r="S30" s="203"/>
      <c r="T30" s="203"/>
      <c r="U30" s="203"/>
      <c r="V30" s="203"/>
      <c r="W30" s="203"/>
      <c r="X30" s="203"/>
      <c r="Y30" s="203"/>
      <c r="Z30" s="203"/>
      <c r="AA30" s="203"/>
      <c r="AB30" s="203"/>
    </row>
    <row r="31" spans="1:28" x14ac:dyDescent="0.25">
      <c r="A31" s="321" t="s">
        <v>115</v>
      </c>
      <c r="B31" s="484" t="s">
        <v>148</v>
      </c>
      <c r="C31" s="279">
        <v>0</v>
      </c>
      <c r="D31" s="279">
        <v>0</v>
      </c>
      <c r="E31" s="490">
        <v>0</v>
      </c>
      <c r="F31" s="490">
        <v>0</v>
      </c>
      <c r="G31" s="490">
        <v>0</v>
      </c>
      <c r="H31" s="490">
        <v>0</v>
      </c>
      <c r="I31" s="490">
        <v>0</v>
      </c>
      <c r="J31" s="490">
        <v>0</v>
      </c>
      <c r="K31" s="490">
        <v>0</v>
      </c>
      <c r="L31" s="490">
        <v>0</v>
      </c>
      <c r="M31" s="489"/>
      <c r="N31" s="203"/>
      <c r="O31" s="203"/>
      <c r="P31" s="203"/>
      <c r="Q31" s="203"/>
      <c r="R31" s="203"/>
      <c r="S31" s="203"/>
      <c r="T31" s="203"/>
      <c r="U31" s="203"/>
      <c r="V31" s="203"/>
      <c r="W31" s="203"/>
      <c r="X31" s="203"/>
      <c r="Y31" s="203"/>
      <c r="Z31" s="203"/>
      <c r="AA31" s="203"/>
      <c r="AB31" s="203"/>
    </row>
    <row r="32" spans="1:28" x14ac:dyDescent="0.25">
      <c r="A32" s="321" t="s">
        <v>149</v>
      </c>
      <c r="B32" s="484" t="s">
        <v>150</v>
      </c>
      <c r="C32" s="279">
        <v>0</v>
      </c>
      <c r="D32" s="279">
        <v>0</v>
      </c>
      <c r="E32" s="488">
        <v>0</v>
      </c>
      <c r="F32" s="488">
        <v>0</v>
      </c>
      <c r="G32" s="488">
        <v>0</v>
      </c>
      <c r="H32" s="488">
        <v>0</v>
      </c>
      <c r="I32" s="488">
        <v>0</v>
      </c>
      <c r="J32" s="488">
        <v>0</v>
      </c>
      <c r="K32" s="488">
        <v>0</v>
      </c>
      <c r="L32" s="488">
        <v>0</v>
      </c>
      <c r="M32" s="486"/>
      <c r="N32" s="203"/>
      <c r="O32" s="203"/>
      <c r="P32" s="203"/>
      <c r="Q32" s="203"/>
      <c r="R32" s="203"/>
      <c r="S32" s="203"/>
      <c r="T32" s="203"/>
      <c r="U32" s="203"/>
      <c r="V32" s="203"/>
      <c r="W32" s="203"/>
      <c r="X32" s="203"/>
      <c r="Y32" s="203"/>
      <c r="Z32" s="203"/>
      <c r="AA32" s="203"/>
      <c r="AB32" s="203"/>
    </row>
    <row r="33" spans="1:28" x14ac:dyDescent="0.25">
      <c r="A33" s="321" t="s">
        <v>469</v>
      </c>
      <c r="B33" s="484" t="s">
        <v>372</v>
      </c>
      <c r="C33" s="279">
        <v>0</v>
      </c>
      <c r="D33" s="279">
        <v>0</v>
      </c>
      <c r="E33" s="488">
        <v>0</v>
      </c>
      <c r="F33" s="488">
        <v>0</v>
      </c>
      <c r="G33" s="488">
        <v>0</v>
      </c>
      <c r="H33" s="488">
        <v>0</v>
      </c>
      <c r="I33" s="488">
        <v>0</v>
      </c>
      <c r="J33" s="488">
        <v>0</v>
      </c>
      <c r="K33" s="488">
        <v>0</v>
      </c>
      <c r="L33" s="488">
        <v>0</v>
      </c>
      <c r="M33" s="486"/>
      <c r="N33" s="203"/>
      <c r="O33" s="203"/>
      <c r="P33" s="203"/>
      <c r="Q33" s="203"/>
      <c r="R33" s="203"/>
      <c r="S33" s="203"/>
      <c r="T33" s="203"/>
      <c r="U33" s="203"/>
      <c r="V33" s="203"/>
      <c r="W33" s="203"/>
      <c r="X33" s="203"/>
      <c r="Y33" s="203"/>
      <c r="Z33" s="203"/>
      <c r="AA33" s="203"/>
      <c r="AB33" s="203"/>
    </row>
    <row r="34" spans="1:28" ht="31.5" x14ac:dyDescent="0.25">
      <c r="A34" s="321" t="s">
        <v>151</v>
      </c>
      <c r="B34" s="484" t="s">
        <v>373</v>
      </c>
      <c r="C34" s="279">
        <v>0</v>
      </c>
      <c r="D34" s="279">
        <v>0</v>
      </c>
      <c r="E34" s="488">
        <v>0</v>
      </c>
      <c r="F34" s="488">
        <v>0</v>
      </c>
      <c r="G34" s="488">
        <v>0</v>
      </c>
      <c r="H34" s="488">
        <v>0</v>
      </c>
      <c r="I34" s="488">
        <v>0</v>
      </c>
      <c r="J34" s="488">
        <v>0</v>
      </c>
      <c r="K34" s="488">
        <v>0</v>
      </c>
      <c r="L34" s="488">
        <v>0</v>
      </c>
      <c r="M34" s="486"/>
      <c r="N34" s="203"/>
      <c r="O34" s="203"/>
      <c r="P34" s="203"/>
      <c r="Q34" s="203"/>
      <c r="R34" s="203"/>
      <c r="S34" s="203"/>
      <c r="T34" s="203"/>
      <c r="U34" s="203"/>
      <c r="V34" s="203"/>
      <c r="W34" s="203"/>
      <c r="X34" s="203"/>
      <c r="Y34" s="203"/>
      <c r="Z34" s="203"/>
      <c r="AA34" s="203"/>
      <c r="AB34" s="203"/>
    </row>
    <row r="35" spans="1:28" s="280" customFormat="1" ht="27" customHeight="1" x14ac:dyDescent="0.25">
      <c r="A35" s="325" t="s">
        <v>27</v>
      </c>
      <c r="B35" s="323" t="s">
        <v>152</v>
      </c>
      <c r="C35" s="324">
        <v>0</v>
      </c>
      <c r="D35" s="324">
        <v>175.84757180000003</v>
      </c>
      <c r="E35" s="324">
        <v>0</v>
      </c>
      <c r="F35" s="324">
        <v>25.529571799999999</v>
      </c>
      <c r="G35" s="324">
        <v>0</v>
      </c>
      <c r="H35" s="324">
        <v>4.7290000000000028</v>
      </c>
      <c r="I35" s="324">
        <v>0</v>
      </c>
      <c r="J35" s="324">
        <v>58.186</v>
      </c>
      <c r="K35" s="324">
        <v>0</v>
      </c>
      <c r="L35" s="324">
        <v>87.403000000000006</v>
      </c>
      <c r="M35" s="326"/>
      <c r="N35" s="291"/>
      <c r="O35" s="291"/>
      <c r="P35" s="291"/>
      <c r="Q35" s="291"/>
      <c r="R35" s="291"/>
      <c r="S35" s="291"/>
      <c r="T35" s="291"/>
      <c r="U35" s="291"/>
      <c r="V35" s="291"/>
      <c r="W35" s="291"/>
      <c r="X35" s="291"/>
      <c r="Y35" s="291"/>
      <c r="Z35" s="291"/>
      <c r="AA35" s="291"/>
      <c r="AB35" s="291"/>
    </row>
    <row r="36" spans="1:28" x14ac:dyDescent="0.25">
      <c r="A36" s="321" t="s">
        <v>50</v>
      </c>
      <c r="B36" s="484" t="s">
        <v>153</v>
      </c>
      <c r="C36" s="279">
        <v>0</v>
      </c>
      <c r="D36" s="279">
        <v>0</v>
      </c>
      <c r="E36" s="488">
        <v>0</v>
      </c>
      <c r="F36" s="488">
        <v>0</v>
      </c>
      <c r="G36" s="488">
        <v>0</v>
      </c>
      <c r="H36" s="488">
        <v>0</v>
      </c>
      <c r="I36" s="488">
        <v>0</v>
      </c>
      <c r="J36" s="488">
        <v>0</v>
      </c>
      <c r="K36" s="488">
        <v>0</v>
      </c>
      <c r="L36" s="488">
        <v>0</v>
      </c>
      <c r="M36" s="486"/>
      <c r="N36" s="203"/>
      <c r="O36" s="203"/>
      <c r="P36" s="203"/>
      <c r="Q36" s="203"/>
      <c r="R36" s="203"/>
      <c r="S36" s="203"/>
      <c r="T36" s="203"/>
      <c r="U36" s="203"/>
      <c r="V36" s="203"/>
      <c r="W36" s="203"/>
      <c r="X36" s="203"/>
      <c r="Y36" s="203"/>
      <c r="Z36" s="203"/>
      <c r="AA36" s="203"/>
      <c r="AB36" s="203"/>
    </row>
    <row r="37" spans="1:28" ht="21.75" customHeight="1" x14ac:dyDescent="0.25">
      <c r="A37" s="321" t="s">
        <v>116</v>
      </c>
      <c r="B37" s="484" t="s">
        <v>154</v>
      </c>
      <c r="C37" s="279">
        <v>0</v>
      </c>
      <c r="D37" s="279">
        <v>0</v>
      </c>
      <c r="E37" s="488">
        <v>0</v>
      </c>
      <c r="F37" s="488">
        <v>0</v>
      </c>
      <c r="G37" s="488">
        <v>0</v>
      </c>
      <c r="H37" s="488">
        <v>0</v>
      </c>
      <c r="I37" s="488">
        <v>0</v>
      </c>
      <c r="J37" s="488">
        <v>0</v>
      </c>
      <c r="K37" s="488">
        <v>0</v>
      </c>
      <c r="L37" s="488">
        <v>0</v>
      </c>
      <c r="M37" s="491"/>
      <c r="N37" s="203"/>
      <c r="O37" s="203"/>
      <c r="P37" s="203"/>
      <c r="Q37" s="203"/>
      <c r="R37" s="203"/>
      <c r="S37" s="203"/>
      <c r="T37" s="203"/>
      <c r="U37" s="203"/>
      <c r="V37" s="203"/>
      <c r="W37" s="203"/>
      <c r="X37" s="203"/>
      <c r="Y37" s="203"/>
      <c r="Z37" s="203"/>
      <c r="AA37" s="203"/>
      <c r="AB37" s="203"/>
    </row>
    <row r="38" spans="1:28" x14ac:dyDescent="0.25">
      <c r="A38" s="492" t="s">
        <v>117</v>
      </c>
      <c r="B38" s="484" t="s">
        <v>155</v>
      </c>
      <c r="C38" s="279">
        <v>0</v>
      </c>
      <c r="D38" s="279">
        <v>0</v>
      </c>
      <c r="E38" s="488">
        <v>0</v>
      </c>
      <c r="F38" s="488">
        <v>0</v>
      </c>
      <c r="G38" s="488">
        <v>0</v>
      </c>
      <c r="H38" s="488">
        <v>0</v>
      </c>
      <c r="I38" s="488">
        <v>0</v>
      </c>
      <c r="J38" s="488">
        <v>0</v>
      </c>
      <c r="K38" s="488">
        <v>0</v>
      </c>
      <c r="L38" s="488">
        <v>0</v>
      </c>
      <c r="M38" s="491"/>
      <c r="N38" s="203"/>
      <c r="O38" s="203"/>
      <c r="P38" s="203"/>
      <c r="Q38" s="203"/>
      <c r="R38" s="203"/>
      <c r="S38" s="203"/>
      <c r="T38" s="203"/>
      <c r="U38" s="203"/>
      <c r="V38" s="203"/>
      <c r="W38" s="203"/>
      <c r="X38" s="203"/>
      <c r="Y38" s="203"/>
      <c r="Z38" s="203"/>
      <c r="AA38" s="203"/>
      <c r="AB38" s="203"/>
    </row>
    <row r="39" spans="1:28" x14ac:dyDescent="0.25">
      <c r="A39" s="492" t="s">
        <v>118</v>
      </c>
      <c r="B39" s="484" t="s">
        <v>156</v>
      </c>
      <c r="C39" s="279">
        <v>0</v>
      </c>
      <c r="D39" s="279">
        <v>0</v>
      </c>
      <c r="E39" s="488">
        <v>0</v>
      </c>
      <c r="F39" s="488">
        <v>0</v>
      </c>
      <c r="G39" s="488">
        <v>0</v>
      </c>
      <c r="H39" s="488">
        <v>0</v>
      </c>
      <c r="I39" s="488">
        <v>0</v>
      </c>
      <c r="J39" s="488">
        <v>0</v>
      </c>
      <c r="K39" s="488">
        <v>0</v>
      </c>
      <c r="L39" s="488">
        <v>0</v>
      </c>
      <c r="M39" s="491"/>
      <c r="N39" s="203"/>
      <c r="O39" s="203"/>
      <c r="P39" s="203"/>
      <c r="Q39" s="203"/>
      <c r="R39" s="203"/>
      <c r="S39" s="203"/>
      <c r="T39" s="203"/>
      <c r="U39" s="203"/>
      <c r="V39" s="203"/>
      <c r="W39" s="203"/>
      <c r="X39" s="203"/>
      <c r="Y39" s="203"/>
      <c r="Z39" s="203"/>
      <c r="AA39" s="203"/>
      <c r="AB39" s="203"/>
    </row>
    <row r="40" spans="1:28" x14ac:dyDescent="0.25">
      <c r="A40" s="321" t="s">
        <v>119</v>
      </c>
      <c r="B40" s="484" t="s">
        <v>157</v>
      </c>
      <c r="C40" s="279">
        <v>0</v>
      </c>
      <c r="D40" s="279">
        <v>0</v>
      </c>
      <c r="E40" s="488">
        <v>0</v>
      </c>
      <c r="F40" s="488">
        <v>0</v>
      </c>
      <c r="G40" s="488">
        <v>0</v>
      </c>
      <c r="H40" s="488">
        <v>0</v>
      </c>
      <c r="I40" s="488">
        <v>0</v>
      </c>
      <c r="J40" s="488">
        <v>0</v>
      </c>
      <c r="K40" s="488">
        <v>0</v>
      </c>
      <c r="L40" s="488">
        <v>0</v>
      </c>
      <c r="M40" s="491"/>
      <c r="N40" s="203"/>
      <c r="O40" s="203"/>
      <c r="P40" s="203"/>
      <c r="Q40" s="203"/>
      <c r="R40" s="203"/>
      <c r="S40" s="203"/>
      <c r="T40" s="203"/>
      <c r="U40" s="203"/>
      <c r="V40" s="203"/>
      <c r="W40" s="203"/>
      <c r="X40" s="203"/>
      <c r="Y40" s="203"/>
      <c r="Z40" s="203"/>
      <c r="AA40" s="203"/>
      <c r="AB40" s="203"/>
    </row>
    <row r="41" spans="1:28" x14ac:dyDescent="0.25">
      <c r="A41" s="321" t="s">
        <v>120</v>
      </c>
      <c r="B41" s="484" t="s">
        <v>158</v>
      </c>
      <c r="C41" s="279">
        <v>0</v>
      </c>
      <c r="D41" s="279">
        <v>0</v>
      </c>
      <c r="E41" s="488">
        <v>0</v>
      </c>
      <c r="F41" s="488">
        <v>0</v>
      </c>
      <c r="G41" s="488">
        <v>0</v>
      </c>
      <c r="H41" s="488">
        <v>0</v>
      </c>
      <c r="I41" s="488">
        <v>0</v>
      </c>
      <c r="J41" s="488">
        <v>0</v>
      </c>
      <c r="K41" s="488">
        <v>0</v>
      </c>
      <c r="L41" s="488">
        <v>0</v>
      </c>
      <c r="M41" s="491"/>
      <c r="N41" s="203"/>
      <c r="O41" s="203"/>
      <c r="P41" s="203"/>
      <c r="Q41" s="203"/>
      <c r="R41" s="203"/>
      <c r="S41" s="203"/>
      <c r="T41" s="203"/>
      <c r="U41" s="203"/>
      <c r="V41" s="203"/>
      <c r="W41" s="203"/>
      <c r="X41" s="203"/>
      <c r="Y41" s="203"/>
      <c r="Z41" s="203"/>
      <c r="AA41" s="203"/>
      <c r="AB41" s="203"/>
    </row>
    <row r="42" spans="1:28" ht="31.5" x14ac:dyDescent="0.25">
      <c r="A42" s="321" t="s">
        <v>121</v>
      </c>
      <c r="B42" s="484" t="s">
        <v>374</v>
      </c>
      <c r="C42" s="279">
        <v>0</v>
      </c>
      <c r="D42" s="279">
        <v>175.84757180000003</v>
      </c>
      <c r="E42" s="488">
        <v>0</v>
      </c>
      <c r="F42" s="488">
        <v>25.529571799999999</v>
      </c>
      <c r="G42" s="488">
        <v>0</v>
      </c>
      <c r="H42" s="488">
        <v>4.7290000000000028</v>
      </c>
      <c r="I42" s="488">
        <v>0</v>
      </c>
      <c r="J42" s="488">
        <v>58.186</v>
      </c>
      <c r="K42" s="488">
        <v>0</v>
      </c>
      <c r="L42" s="488">
        <v>87.403000000000006</v>
      </c>
      <c r="M42" s="491"/>
      <c r="N42" s="203"/>
      <c r="O42" s="203"/>
      <c r="P42" s="203"/>
      <c r="Q42" s="203"/>
      <c r="R42" s="203"/>
      <c r="S42" s="203"/>
      <c r="T42" s="203"/>
      <c r="U42" s="203"/>
      <c r="V42" s="203"/>
      <c r="W42" s="203"/>
      <c r="X42" s="203"/>
      <c r="Y42" s="203"/>
      <c r="Z42" s="203"/>
      <c r="AA42" s="203"/>
      <c r="AB42" s="203"/>
    </row>
    <row r="43" spans="1:28" s="496" customFormat="1" x14ac:dyDescent="0.25">
      <c r="A43" s="328"/>
      <c r="B43" s="323" t="s">
        <v>159</v>
      </c>
      <c r="C43" s="324">
        <v>1746.8629999999998</v>
      </c>
      <c r="D43" s="324">
        <v>1897.4920276100002</v>
      </c>
      <c r="E43" s="493">
        <v>196.71899999999999</v>
      </c>
      <c r="F43" s="493">
        <v>198.75757179999999</v>
      </c>
      <c r="G43" s="493">
        <v>548.32099999999991</v>
      </c>
      <c r="H43" s="493">
        <v>555.17415581</v>
      </c>
      <c r="I43" s="493">
        <v>551.56200000000001</v>
      </c>
      <c r="J43" s="493">
        <v>647.32300000000009</v>
      </c>
      <c r="K43" s="493">
        <v>450.26100000000002</v>
      </c>
      <c r="L43" s="493">
        <v>496.23730000000006</v>
      </c>
      <c r="M43" s="494"/>
      <c r="N43" s="495"/>
      <c r="O43" s="495"/>
      <c r="P43" s="495"/>
      <c r="Q43" s="495"/>
      <c r="R43" s="495"/>
      <c r="S43" s="495"/>
      <c r="T43" s="495"/>
      <c r="U43" s="495"/>
      <c r="V43" s="495"/>
      <c r="W43" s="495"/>
      <c r="X43" s="495"/>
      <c r="Y43" s="495"/>
      <c r="Z43" s="495"/>
      <c r="AA43" s="495"/>
      <c r="AB43" s="495"/>
    </row>
    <row r="44" spans="1:28" s="156" customFormat="1" ht="16.5" x14ac:dyDescent="0.25">
      <c r="A44" s="330" t="s">
        <v>160</v>
      </c>
      <c r="C44" s="331"/>
      <c r="D44" s="331"/>
      <c r="E44" s="331"/>
      <c r="F44" s="331"/>
      <c r="G44" s="331"/>
      <c r="H44" s="331"/>
      <c r="I44" s="331"/>
      <c r="J44" s="331"/>
      <c r="K44" s="331"/>
      <c r="L44" s="331"/>
      <c r="N44" s="332"/>
      <c r="O44" s="332"/>
      <c r="P44" s="332"/>
      <c r="Q44" s="332"/>
      <c r="R44" s="332"/>
      <c r="S44" s="332"/>
      <c r="T44" s="332"/>
      <c r="U44" s="332"/>
      <c r="V44" s="332"/>
      <c r="W44" s="332"/>
      <c r="X44" s="332"/>
      <c r="Y44" s="332"/>
      <c r="Z44" s="332"/>
      <c r="AA44" s="332"/>
      <c r="AB44" s="332"/>
    </row>
    <row r="45" spans="1:28" s="156" customFormat="1" ht="16.5" x14ac:dyDescent="0.25">
      <c r="A45" s="330" t="s">
        <v>161</v>
      </c>
      <c r="C45" s="425"/>
      <c r="D45" s="425"/>
      <c r="E45" s="425"/>
      <c r="F45" s="425"/>
      <c r="G45" s="425"/>
      <c r="H45" s="425"/>
      <c r="I45" s="425"/>
      <c r="J45" s="425"/>
      <c r="K45" s="425"/>
      <c r="L45" s="425"/>
    </row>
    <row r="46" spans="1:28" x14ac:dyDescent="0.25">
      <c r="C46" s="497"/>
      <c r="D46" s="497"/>
      <c r="E46" s="497"/>
      <c r="F46" s="497"/>
      <c r="G46" s="497"/>
      <c r="H46" s="497"/>
      <c r="I46" s="497"/>
      <c r="J46" s="497"/>
      <c r="K46" s="497"/>
      <c r="L46" s="497"/>
    </row>
    <row r="48" spans="1:28" x14ac:dyDescent="0.25">
      <c r="C48" s="498"/>
      <c r="D48" s="498"/>
    </row>
    <row r="49" spans="3:4" x14ac:dyDescent="0.25">
      <c r="C49" s="498"/>
      <c r="D49" s="498"/>
    </row>
    <row r="50" spans="3:4" x14ac:dyDescent="0.25">
      <c r="C50" s="498"/>
      <c r="D50" s="498"/>
    </row>
    <row r="51" spans="3:4" x14ac:dyDescent="0.25">
      <c r="C51" s="498"/>
      <c r="D51" s="498"/>
    </row>
    <row r="52" spans="3:4" x14ac:dyDescent="0.25">
      <c r="C52" s="498"/>
      <c r="D52" s="498"/>
    </row>
    <row r="53" spans="3:4" x14ac:dyDescent="0.25">
      <c r="C53" s="498"/>
      <c r="D53" s="498"/>
    </row>
    <row r="54" spans="3:4" x14ac:dyDescent="0.25">
      <c r="C54" s="498"/>
      <c r="D54" s="498"/>
    </row>
    <row r="55" spans="3:4" x14ac:dyDescent="0.25">
      <c r="C55" s="498"/>
      <c r="D55" s="498"/>
    </row>
    <row r="56" spans="3:4" x14ac:dyDescent="0.25">
      <c r="C56" s="498"/>
      <c r="D56" s="498"/>
    </row>
  </sheetData>
  <mergeCells count="10">
    <mergeCell ref="A6:M6"/>
    <mergeCell ref="A15:A17"/>
    <mergeCell ref="B15:B17"/>
    <mergeCell ref="C15:L15"/>
    <mergeCell ref="M15:M17"/>
    <mergeCell ref="C16:D16"/>
    <mergeCell ref="E16:F16"/>
    <mergeCell ref="G16:H16"/>
    <mergeCell ref="I16:J16"/>
    <mergeCell ref="K16:L16"/>
  </mergeCells>
  <printOptions horizontalCentered="1"/>
  <pageMargins left="0.15748031496062992" right="0.19685039370078741" top="0.39370078740157483" bottom="0.47244094488188981"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tabColor rgb="FF66FF66"/>
    <pageSetUpPr fitToPage="1"/>
  </sheetPr>
  <dimension ref="A1:AX163"/>
  <sheetViews>
    <sheetView view="pageBreakPreview" zoomScale="60" zoomScaleNormal="70" workbookViewId="0">
      <pane xSplit="3" ySplit="24" topLeftCell="D25" activePane="bottomRight" state="frozen"/>
      <selection pane="topRight" activeCell="D1" sqref="D1"/>
      <selection pane="bottomLeft" activeCell="A25" sqref="A25"/>
      <selection pane="bottomRight" activeCell="G148" sqref="G148"/>
    </sheetView>
  </sheetViews>
  <sheetFormatPr defaultColWidth="9" defaultRowHeight="15.75" x14ac:dyDescent="0.25"/>
  <cols>
    <col min="1" max="1" width="7.25" style="39" customWidth="1"/>
    <col min="2" max="2" width="63.375" style="338" customWidth="1"/>
    <col min="3" max="3" width="11.375" style="39" customWidth="1"/>
    <col min="4" max="4" width="9.25" style="513" bestFit="1" customWidth="1"/>
    <col min="5" max="5" width="10.125" style="513" bestFit="1" customWidth="1"/>
    <col min="6" max="6" width="9.25" style="513" bestFit="1" customWidth="1"/>
    <col min="7" max="7" width="10.125" style="513" bestFit="1" customWidth="1"/>
    <col min="8" max="8" width="9.25" style="513" bestFit="1" customWidth="1"/>
    <col min="9" max="9" width="10.125" style="513" bestFit="1" customWidth="1"/>
    <col min="10" max="12" width="10.375" style="513" bestFit="1" customWidth="1"/>
    <col min="13" max="13" width="11.125" style="513" bestFit="1" customWidth="1"/>
    <col min="14" max="20" width="10.375" style="513" bestFit="1" customWidth="1"/>
    <col min="21" max="23" width="11.125" style="513" bestFit="1" customWidth="1"/>
    <col min="24" max="34" width="10.375" style="513" bestFit="1" customWidth="1"/>
    <col min="35" max="35" width="10.625" style="513" customWidth="1"/>
    <col min="36" max="42" width="10.375" style="513" bestFit="1" customWidth="1"/>
    <col min="43" max="43" width="10.75" style="513" customWidth="1"/>
    <col min="44" max="44" width="13.5" style="39" customWidth="1"/>
    <col min="45" max="45" width="16" style="39" customWidth="1"/>
    <col min="46" max="46" width="12.5" style="39" customWidth="1"/>
    <col min="47" max="48" width="9" style="116"/>
    <col min="49" max="49" width="10.375" style="39" customWidth="1"/>
    <col min="50" max="16384" width="9" style="39"/>
  </cols>
  <sheetData>
    <row r="1" spans="1:50" s="41" customFormat="1" x14ac:dyDescent="0.25">
      <c r="B1" s="337"/>
      <c r="D1" s="499"/>
      <c r="E1" s="499"/>
      <c r="F1" s="499"/>
      <c r="G1" s="499"/>
      <c r="H1" s="499"/>
      <c r="I1" s="499"/>
      <c r="J1" s="499"/>
      <c r="K1" s="499"/>
      <c r="L1" s="499"/>
      <c r="M1" s="499"/>
      <c r="N1" s="499"/>
      <c r="O1" s="499"/>
      <c r="P1" s="499"/>
      <c r="Q1" s="499"/>
      <c r="R1" s="499"/>
      <c r="S1" s="499"/>
      <c r="T1" s="499"/>
      <c r="U1" s="499"/>
      <c r="V1" s="499"/>
      <c r="W1" s="499"/>
      <c r="X1" s="500"/>
      <c r="Y1" s="500"/>
      <c r="Z1" s="499"/>
      <c r="AA1" s="499"/>
      <c r="AB1" s="499"/>
      <c r="AC1" s="499"/>
      <c r="AD1" s="499"/>
      <c r="AE1" s="499"/>
      <c r="AF1" s="499"/>
      <c r="AG1" s="499"/>
      <c r="AH1" s="499"/>
      <c r="AI1" s="499"/>
      <c r="AJ1" s="499"/>
      <c r="AK1" s="499"/>
      <c r="AL1" s="499"/>
      <c r="AM1" s="499"/>
      <c r="AN1" s="499"/>
      <c r="AO1" s="499"/>
      <c r="AP1" s="514"/>
      <c r="AQ1" s="501" t="s">
        <v>460</v>
      </c>
      <c r="AU1" s="115"/>
      <c r="AV1" s="115"/>
    </row>
    <row r="2" spans="1:50" s="41" customFormat="1" ht="20.25" x14ac:dyDescent="0.3">
      <c r="B2" s="428"/>
      <c r="D2" s="499"/>
      <c r="E2" s="499"/>
      <c r="F2" s="499"/>
      <c r="G2" s="499"/>
      <c r="H2" s="499"/>
      <c r="I2" s="499"/>
      <c r="J2" s="499"/>
      <c r="K2" s="499"/>
      <c r="L2" s="499"/>
      <c r="M2" s="499"/>
      <c r="N2" s="499"/>
      <c r="O2" s="499"/>
      <c r="P2" s="499"/>
      <c r="Q2" s="499"/>
      <c r="R2" s="499"/>
      <c r="S2" s="499"/>
      <c r="T2" s="499"/>
      <c r="U2" s="499"/>
      <c r="V2" s="499"/>
      <c r="W2" s="499"/>
      <c r="X2" s="500"/>
      <c r="Y2" s="500"/>
      <c r="Z2" s="499"/>
      <c r="AA2" s="499"/>
      <c r="AB2" s="499"/>
      <c r="AC2" s="499"/>
      <c r="AD2" s="499"/>
      <c r="AE2" s="499"/>
      <c r="AF2" s="499"/>
      <c r="AG2" s="499"/>
      <c r="AH2" s="499"/>
      <c r="AI2" s="499"/>
      <c r="AJ2" s="499"/>
      <c r="AK2" s="499"/>
      <c r="AL2" s="499"/>
      <c r="AM2" s="499"/>
      <c r="AN2" s="499"/>
      <c r="AO2" s="499"/>
      <c r="AP2" s="499"/>
      <c r="AQ2" s="500" t="s">
        <v>1</v>
      </c>
      <c r="AU2" s="115"/>
      <c r="AV2" s="115"/>
    </row>
    <row r="3" spans="1:50" s="41" customFormat="1" x14ac:dyDescent="0.25">
      <c r="B3" s="337"/>
      <c r="D3" s="499"/>
      <c r="E3" s="499"/>
      <c r="F3" s="499"/>
      <c r="G3" s="499"/>
      <c r="H3" s="499"/>
      <c r="I3" s="499"/>
      <c r="J3" s="499"/>
      <c r="K3" s="499"/>
      <c r="L3" s="499"/>
      <c r="M3" s="499"/>
      <c r="N3" s="499"/>
      <c r="O3" s="499"/>
      <c r="P3" s="499"/>
      <c r="Q3" s="499"/>
      <c r="R3" s="499"/>
      <c r="S3" s="499"/>
      <c r="T3" s="499"/>
      <c r="U3" s="499"/>
      <c r="V3" s="499"/>
      <c r="W3" s="499"/>
      <c r="X3" s="500"/>
      <c r="Y3" s="500"/>
      <c r="Z3" s="499"/>
      <c r="AA3" s="499"/>
      <c r="AB3" s="499"/>
      <c r="AC3" s="499"/>
      <c r="AD3" s="499"/>
      <c r="AE3" s="499"/>
      <c r="AF3" s="499"/>
      <c r="AG3" s="499"/>
      <c r="AH3" s="499"/>
      <c r="AI3" s="499"/>
      <c r="AJ3" s="499"/>
      <c r="AK3" s="499"/>
      <c r="AL3" s="499"/>
      <c r="AM3" s="499"/>
      <c r="AN3" s="499"/>
      <c r="AO3" s="499"/>
      <c r="AP3" s="499"/>
      <c r="AQ3" s="500" t="s">
        <v>2</v>
      </c>
      <c r="AU3" s="115"/>
      <c r="AV3" s="115"/>
    </row>
    <row r="4" spans="1:50" s="41" customFormat="1" x14ac:dyDescent="0.25">
      <c r="B4" s="337"/>
      <c r="D4" s="499"/>
      <c r="E4" s="499"/>
      <c r="F4" s="499"/>
      <c r="G4" s="499"/>
      <c r="H4" s="499"/>
      <c r="I4" s="499"/>
      <c r="J4" s="499"/>
      <c r="K4" s="499"/>
      <c r="L4" s="499"/>
      <c r="M4" s="499"/>
      <c r="N4" s="499"/>
      <c r="O4" s="499"/>
      <c r="P4" s="499"/>
      <c r="Q4" s="499"/>
      <c r="R4" s="499"/>
      <c r="S4" s="499"/>
      <c r="T4" s="499"/>
      <c r="U4" s="499"/>
      <c r="V4" s="499"/>
      <c r="W4" s="499"/>
      <c r="X4" s="500"/>
      <c r="Y4" s="500"/>
      <c r="Z4" s="499"/>
      <c r="AA4" s="499"/>
      <c r="AB4" s="499"/>
      <c r="AC4" s="499"/>
      <c r="AD4" s="499"/>
      <c r="AE4" s="499"/>
      <c r="AF4" s="499"/>
      <c r="AG4" s="499"/>
      <c r="AH4" s="499"/>
      <c r="AI4" s="499"/>
      <c r="AJ4" s="499"/>
      <c r="AK4" s="499"/>
      <c r="AL4" s="499"/>
      <c r="AM4" s="499"/>
      <c r="AN4" s="499"/>
      <c r="AO4" s="499"/>
      <c r="AP4" s="499"/>
      <c r="AQ4" s="499"/>
      <c r="AU4" s="115"/>
      <c r="AV4" s="115"/>
    </row>
    <row r="5" spans="1:50" s="41" customFormat="1" x14ac:dyDescent="0.25">
      <c r="B5" s="337"/>
      <c r="D5" s="499"/>
      <c r="E5" s="499"/>
      <c r="F5" s="499"/>
      <c r="G5" s="499"/>
      <c r="H5" s="499"/>
      <c r="I5" s="499"/>
      <c r="J5" s="499"/>
      <c r="K5" s="499"/>
      <c r="L5" s="499"/>
      <c r="M5" s="499"/>
      <c r="N5" s="499"/>
      <c r="O5" s="499"/>
      <c r="P5" s="499"/>
      <c r="Q5" s="499"/>
      <c r="R5" s="499"/>
      <c r="S5" s="499"/>
      <c r="T5" s="499"/>
      <c r="U5" s="499"/>
      <c r="V5" s="499"/>
      <c r="W5" s="499"/>
      <c r="X5" s="500"/>
      <c r="Y5" s="500"/>
      <c r="Z5" s="499"/>
      <c r="AA5" s="499"/>
      <c r="AB5" s="499"/>
      <c r="AC5" s="499"/>
      <c r="AD5" s="499"/>
      <c r="AE5" s="499"/>
      <c r="AF5" s="499"/>
      <c r="AG5" s="499"/>
      <c r="AH5" s="499"/>
      <c r="AI5" s="499"/>
      <c r="AJ5" s="499"/>
      <c r="AK5" s="499"/>
      <c r="AL5" s="499"/>
      <c r="AM5" s="499"/>
      <c r="AN5" s="499"/>
      <c r="AO5" s="499"/>
      <c r="AP5" s="499"/>
      <c r="AQ5" s="501" t="s">
        <v>5</v>
      </c>
      <c r="AU5" s="115"/>
      <c r="AV5" s="115"/>
    </row>
    <row r="6" spans="1:50" s="41" customFormat="1" ht="18.75" x14ac:dyDescent="0.3">
      <c r="A6" s="554" t="s">
        <v>195</v>
      </c>
      <c r="B6" s="554"/>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4"/>
      <c r="AI6" s="554"/>
      <c r="AJ6" s="554"/>
      <c r="AK6" s="554"/>
      <c r="AL6" s="554"/>
      <c r="AM6" s="554"/>
      <c r="AN6" s="502"/>
      <c r="AO6" s="502"/>
      <c r="AP6" s="502"/>
      <c r="AQ6" s="500" t="s">
        <v>556</v>
      </c>
      <c r="AU6" s="115"/>
      <c r="AV6" s="115"/>
    </row>
    <row r="7" spans="1:50" s="41" customFormat="1" ht="18.75" customHeight="1" x14ac:dyDescent="0.25">
      <c r="B7" s="337"/>
      <c r="D7" s="499"/>
      <c r="E7" s="499"/>
      <c r="F7" s="499"/>
      <c r="G7" s="499"/>
      <c r="H7" s="499"/>
      <c r="I7" s="499"/>
      <c r="J7" s="499"/>
      <c r="K7" s="499"/>
      <c r="L7" s="499"/>
      <c r="M7" s="499"/>
      <c r="N7" s="499"/>
      <c r="O7" s="499"/>
      <c r="P7" s="499"/>
      <c r="Q7" s="499"/>
      <c r="R7" s="499"/>
      <c r="S7" s="499"/>
      <c r="T7" s="499"/>
      <c r="U7" s="499"/>
      <c r="V7" s="499"/>
      <c r="W7" s="499"/>
      <c r="X7" s="500"/>
      <c r="Y7" s="500"/>
      <c r="Z7" s="499"/>
      <c r="AA7" s="499"/>
      <c r="AB7" s="499"/>
      <c r="AC7" s="499"/>
      <c r="AD7" s="499"/>
      <c r="AE7" s="499"/>
      <c r="AF7" s="499"/>
      <c r="AG7" s="499"/>
      <c r="AH7" s="499"/>
      <c r="AI7" s="499"/>
      <c r="AJ7" s="499"/>
      <c r="AK7" s="499"/>
      <c r="AL7" s="499"/>
      <c r="AM7" s="499"/>
      <c r="AN7" s="499"/>
      <c r="AO7" s="499"/>
      <c r="AP7" s="499"/>
      <c r="AQ7" s="500" t="s">
        <v>384</v>
      </c>
      <c r="AU7" s="115"/>
      <c r="AV7" s="115"/>
    </row>
    <row r="8" spans="1:50" s="41" customFormat="1" ht="18.75" customHeight="1" x14ac:dyDescent="0.3">
      <c r="A8" s="151"/>
      <c r="B8" s="337"/>
      <c r="D8" s="499"/>
      <c r="E8" s="499"/>
      <c r="F8" s="499"/>
      <c r="G8" s="499"/>
      <c r="H8" s="499"/>
      <c r="I8" s="499"/>
      <c r="J8" s="499"/>
      <c r="K8" s="499"/>
      <c r="L8" s="499"/>
      <c r="M8" s="499"/>
      <c r="N8" s="499"/>
      <c r="O8" s="499"/>
      <c r="P8" s="499"/>
      <c r="Q8" s="499"/>
      <c r="R8" s="499"/>
      <c r="S8" s="499"/>
      <c r="T8" s="499"/>
      <c r="U8" s="499"/>
      <c r="V8" s="499"/>
      <c r="W8" s="499"/>
      <c r="X8" s="500"/>
      <c r="Y8" s="500"/>
      <c r="Z8" s="499"/>
      <c r="AA8" s="499"/>
      <c r="AB8" s="499"/>
      <c r="AC8" s="499"/>
      <c r="AD8" s="499"/>
      <c r="AE8" s="499"/>
      <c r="AF8" s="499"/>
      <c r="AG8" s="499"/>
      <c r="AH8" s="499"/>
      <c r="AI8" s="499"/>
      <c r="AJ8" s="499"/>
      <c r="AK8" s="499"/>
      <c r="AL8" s="499"/>
      <c r="AM8" s="499"/>
      <c r="AN8" s="499"/>
      <c r="AO8" s="499"/>
      <c r="AP8" s="499"/>
      <c r="AQ8" s="503" t="s">
        <v>485</v>
      </c>
      <c r="AU8" s="115"/>
      <c r="AV8" s="115"/>
    </row>
    <row r="9" spans="1:50" s="41" customFormat="1" ht="20.25" customHeight="1" x14ac:dyDescent="0.25">
      <c r="B9" s="337"/>
      <c r="D9" s="499"/>
      <c r="E9" s="499"/>
      <c r="F9" s="499"/>
      <c r="G9" s="499"/>
      <c r="H9" s="499"/>
      <c r="I9" s="499"/>
      <c r="J9" s="499"/>
      <c r="K9" s="499"/>
      <c r="L9" s="499"/>
      <c r="M9" s="499"/>
      <c r="N9" s="499"/>
      <c r="O9" s="499"/>
      <c r="P9" s="499"/>
      <c r="Q9" s="499"/>
      <c r="R9" s="499"/>
      <c r="S9" s="499"/>
      <c r="T9" s="499"/>
      <c r="U9" s="499"/>
      <c r="V9" s="499"/>
      <c r="W9" s="499"/>
      <c r="X9" s="500"/>
      <c r="Y9" s="500"/>
      <c r="Z9" s="499"/>
      <c r="AA9" s="499"/>
      <c r="AB9" s="499"/>
      <c r="AC9" s="499"/>
      <c r="AD9" s="499"/>
      <c r="AE9" s="499"/>
      <c r="AF9" s="499"/>
      <c r="AG9" s="499"/>
      <c r="AH9" s="499"/>
      <c r="AI9" s="499"/>
      <c r="AJ9" s="499"/>
      <c r="AK9" s="499"/>
      <c r="AL9" s="499"/>
      <c r="AM9" s="499"/>
      <c r="AN9" s="499"/>
      <c r="AO9" s="499"/>
      <c r="AP9" s="499"/>
      <c r="AQ9" s="500" t="s">
        <v>406</v>
      </c>
      <c r="AU9" s="115"/>
      <c r="AV9" s="115"/>
    </row>
    <row r="10" spans="1:50" s="315" customFormat="1" x14ac:dyDescent="0.25">
      <c r="A10" s="54"/>
      <c r="B10" s="54"/>
      <c r="C10" s="54"/>
      <c r="D10" s="504"/>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row>
    <row r="11" spans="1:50" s="41" customFormat="1" ht="18.75" customHeight="1" x14ac:dyDescent="0.25">
      <c r="A11" s="431"/>
      <c r="B11" s="432"/>
      <c r="C11" s="431"/>
      <c r="D11" s="505"/>
      <c r="E11" s="505"/>
      <c r="F11" s="505"/>
      <c r="G11" s="505"/>
      <c r="H11" s="505"/>
      <c r="I11" s="505"/>
      <c r="J11" s="505"/>
      <c r="K11" s="505"/>
      <c r="L11" s="505"/>
      <c r="M11" s="505"/>
      <c r="N11" s="505"/>
      <c r="O11" s="505"/>
      <c r="P11" s="505"/>
      <c r="Q11" s="505"/>
      <c r="R11" s="505"/>
      <c r="S11" s="505"/>
      <c r="T11" s="505"/>
      <c r="U11" s="505"/>
      <c r="V11" s="505"/>
      <c r="W11" s="505"/>
      <c r="X11" s="506"/>
      <c r="Y11" s="506"/>
      <c r="Z11" s="505"/>
      <c r="AA11" s="505"/>
      <c r="AB11" s="505"/>
      <c r="AC11" s="505"/>
      <c r="AD11" s="505"/>
      <c r="AE11" s="505"/>
      <c r="AF11" s="505"/>
      <c r="AG11" s="505"/>
      <c r="AH11" s="505"/>
      <c r="AI11" s="505"/>
      <c r="AJ11" s="505"/>
      <c r="AK11" s="505"/>
      <c r="AL11" s="505"/>
      <c r="AM11" s="505"/>
      <c r="AN11" s="505"/>
      <c r="AO11" s="505"/>
      <c r="AP11" s="505"/>
      <c r="AQ11" s="506"/>
      <c r="AU11" s="115"/>
      <c r="AV11" s="115"/>
    </row>
    <row r="12" spans="1:50" s="41" customFormat="1" ht="18" customHeight="1" x14ac:dyDescent="0.25">
      <c r="A12" s="431"/>
      <c r="B12" s="432"/>
      <c r="C12" s="431"/>
      <c r="D12" s="505"/>
      <c r="E12" s="505"/>
      <c r="F12" s="505"/>
      <c r="G12" s="505"/>
      <c r="H12" s="505"/>
      <c r="I12" s="505"/>
      <c r="J12" s="505"/>
      <c r="K12" s="505"/>
      <c r="L12" s="505"/>
      <c r="M12" s="505"/>
      <c r="N12" s="505"/>
      <c r="O12" s="505"/>
      <c r="P12" s="505"/>
      <c r="Q12" s="505"/>
      <c r="R12" s="505"/>
      <c r="S12" s="505"/>
      <c r="T12" s="505"/>
      <c r="U12" s="505"/>
      <c r="V12" s="505"/>
      <c r="W12" s="505"/>
      <c r="X12" s="506"/>
      <c r="Y12" s="506"/>
      <c r="Z12" s="505"/>
      <c r="AA12" s="505"/>
      <c r="AB12" s="505"/>
      <c r="AC12" s="505"/>
      <c r="AD12" s="505"/>
      <c r="AE12" s="505"/>
      <c r="AF12" s="505"/>
      <c r="AG12" s="505"/>
      <c r="AH12" s="505"/>
      <c r="AI12" s="505"/>
      <c r="AJ12" s="505"/>
      <c r="AK12" s="505"/>
      <c r="AL12" s="505"/>
      <c r="AM12" s="505"/>
      <c r="AN12" s="505"/>
      <c r="AO12" s="505"/>
      <c r="AP12" s="505"/>
      <c r="AQ12" s="505"/>
      <c r="AU12" s="115"/>
      <c r="AV12" s="115"/>
    </row>
    <row r="13" spans="1:50" s="41" customFormat="1" ht="20.25" customHeight="1" x14ac:dyDescent="0.25">
      <c r="A13" s="431"/>
      <c r="B13" s="432"/>
      <c r="C13" s="431"/>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U13" s="115"/>
      <c r="AV13" s="115"/>
    </row>
    <row r="14" spans="1:50" s="41" customFormat="1" ht="15.75" customHeight="1" x14ac:dyDescent="0.25">
      <c r="A14" s="553" t="s">
        <v>8</v>
      </c>
      <c r="B14" s="553" t="s">
        <v>162</v>
      </c>
      <c r="C14" s="402"/>
      <c r="D14" s="561" t="s">
        <v>163</v>
      </c>
      <c r="E14" s="561"/>
      <c r="F14" s="561"/>
      <c r="G14" s="561"/>
      <c r="H14" s="561"/>
      <c r="I14" s="561"/>
      <c r="J14" s="561"/>
      <c r="K14" s="561"/>
      <c r="L14" s="561"/>
      <c r="M14" s="561"/>
      <c r="N14" s="561"/>
      <c r="O14" s="561"/>
      <c r="P14" s="561"/>
      <c r="Q14" s="561"/>
      <c r="R14" s="561"/>
      <c r="S14" s="561"/>
      <c r="T14" s="561"/>
      <c r="U14" s="561"/>
      <c r="V14" s="561"/>
      <c r="W14" s="561"/>
      <c r="X14" s="561" t="s">
        <v>164</v>
      </c>
      <c r="Y14" s="561"/>
      <c r="Z14" s="561"/>
      <c r="AA14" s="561"/>
      <c r="AB14" s="561"/>
      <c r="AC14" s="561"/>
      <c r="AD14" s="561"/>
      <c r="AE14" s="561"/>
      <c r="AF14" s="561"/>
      <c r="AG14" s="561"/>
      <c r="AH14" s="561"/>
      <c r="AI14" s="561"/>
      <c r="AJ14" s="561"/>
      <c r="AK14" s="561"/>
      <c r="AL14" s="561"/>
      <c r="AM14" s="561"/>
      <c r="AN14" s="561"/>
      <c r="AO14" s="561"/>
      <c r="AP14" s="561"/>
      <c r="AQ14" s="561"/>
      <c r="AU14" s="115"/>
      <c r="AV14" s="115"/>
    </row>
    <row r="15" spans="1:50" s="41" customFormat="1" ht="15.75" customHeight="1" x14ac:dyDescent="0.25">
      <c r="A15" s="553"/>
      <c r="B15" s="553"/>
      <c r="C15" s="402"/>
      <c r="D15" s="561" t="s">
        <v>124</v>
      </c>
      <c r="E15" s="561"/>
      <c r="F15" s="561"/>
      <c r="G15" s="561"/>
      <c r="H15" s="561"/>
      <c r="I15" s="561"/>
      <c r="J15" s="561"/>
      <c r="K15" s="561"/>
      <c r="L15" s="561"/>
      <c r="M15" s="561"/>
      <c r="N15" s="561" t="s">
        <v>11</v>
      </c>
      <c r="O15" s="561"/>
      <c r="P15" s="561"/>
      <c r="Q15" s="561"/>
      <c r="R15" s="561"/>
      <c r="S15" s="561"/>
      <c r="T15" s="561"/>
      <c r="U15" s="561"/>
      <c r="V15" s="561"/>
      <c r="W15" s="561"/>
      <c r="X15" s="561" t="s">
        <v>124</v>
      </c>
      <c r="Y15" s="561"/>
      <c r="Z15" s="561"/>
      <c r="AA15" s="561"/>
      <c r="AB15" s="561"/>
      <c r="AC15" s="561"/>
      <c r="AD15" s="561"/>
      <c r="AE15" s="561"/>
      <c r="AF15" s="561"/>
      <c r="AG15" s="561"/>
      <c r="AH15" s="561" t="s">
        <v>11</v>
      </c>
      <c r="AI15" s="561"/>
      <c r="AJ15" s="561"/>
      <c r="AK15" s="561"/>
      <c r="AL15" s="561"/>
      <c r="AM15" s="561"/>
      <c r="AN15" s="561"/>
      <c r="AO15" s="561"/>
      <c r="AP15" s="561"/>
      <c r="AQ15" s="561"/>
      <c r="AS15" s="113" t="s">
        <v>394</v>
      </c>
      <c r="AT15" s="113" t="s">
        <v>395</v>
      </c>
      <c r="AU15" s="117" t="s">
        <v>165</v>
      </c>
      <c r="AV15" s="117" t="s">
        <v>166</v>
      </c>
      <c r="AW15" s="41" t="s">
        <v>396</v>
      </c>
      <c r="AX15" s="41" t="s">
        <v>396</v>
      </c>
    </row>
    <row r="16" spans="1:50" s="41" customFormat="1" ht="15.75" customHeight="1" x14ac:dyDescent="0.25">
      <c r="A16" s="553"/>
      <c r="B16" s="553"/>
      <c r="C16" s="402"/>
      <c r="D16" s="562" t="s">
        <v>489</v>
      </c>
      <c r="E16" s="562"/>
      <c r="F16" s="562" t="s">
        <v>490</v>
      </c>
      <c r="G16" s="562"/>
      <c r="H16" s="562" t="s">
        <v>491</v>
      </c>
      <c r="I16" s="562"/>
      <c r="J16" s="562" t="s">
        <v>492</v>
      </c>
      <c r="K16" s="562"/>
      <c r="L16" s="562" t="s">
        <v>493</v>
      </c>
      <c r="M16" s="562"/>
      <c r="N16" s="562" t="s">
        <v>489</v>
      </c>
      <c r="O16" s="562"/>
      <c r="P16" s="562" t="s">
        <v>490</v>
      </c>
      <c r="Q16" s="562"/>
      <c r="R16" s="562" t="s">
        <v>491</v>
      </c>
      <c r="S16" s="562"/>
      <c r="T16" s="562" t="s">
        <v>492</v>
      </c>
      <c r="U16" s="562"/>
      <c r="V16" s="562" t="s">
        <v>493</v>
      </c>
      <c r="W16" s="562"/>
      <c r="X16" s="562" t="s">
        <v>489</v>
      </c>
      <c r="Y16" s="562"/>
      <c r="Z16" s="562" t="s">
        <v>490</v>
      </c>
      <c r="AA16" s="562"/>
      <c r="AB16" s="562" t="s">
        <v>491</v>
      </c>
      <c r="AC16" s="562"/>
      <c r="AD16" s="562" t="s">
        <v>492</v>
      </c>
      <c r="AE16" s="562"/>
      <c r="AF16" s="562" t="s">
        <v>493</v>
      </c>
      <c r="AG16" s="562"/>
      <c r="AH16" s="562" t="s">
        <v>489</v>
      </c>
      <c r="AI16" s="562"/>
      <c r="AJ16" s="562" t="s">
        <v>490</v>
      </c>
      <c r="AK16" s="562"/>
      <c r="AL16" s="562" t="s">
        <v>491</v>
      </c>
      <c r="AM16" s="562"/>
      <c r="AN16" s="562" t="s">
        <v>492</v>
      </c>
      <c r="AO16" s="562"/>
      <c r="AP16" s="562" t="s">
        <v>493</v>
      </c>
      <c r="AQ16" s="562"/>
      <c r="AS16" s="113"/>
      <c r="AT16" s="113"/>
      <c r="AU16" s="117"/>
      <c r="AV16" s="117"/>
    </row>
    <row r="17" spans="1:48" s="41" customFormat="1" ht="15.6" customHeight="1" x14ac:dyDescent="0.25">
      <c r="A17" s="553"/>
      <c r="B17" s="553"/>
      <c r="C17" s="402"/>
      <c r="D17" s="507" t="s">
        <v>165</v>
      </c>
      <c r="E17" s="507" t="s">
        <v>166</v>
      </c>
      <c r="F17" s="507" t="s">
        <v>165</v>
      </c>
      <c r="G17" s="507" t="s">
        <v>166</v>
      </c>
      <c r="H17" s="507" t="s">
        <v>165</v>
      </c>
      <c r="I17" s="507" t="s">
        <v>166</v>
      </c>
      <c r="J17" s="507" t="s">
        <v>165</v>
      </c>
      <c r="K17" s="507" t="s">
        <v>166</v>
      </c>
      <c r="L17" s="507" t="s">
        <v>165</v>
      </c>
      <c r="M17" s="507" t="s">
        <v>166</v>
      </c>
      <c r="N17" s="507" t="s">
        <v>165</v>
      </c>
      <c r="O17" s="507" t="s">
        <v>166</v>
      </c>
      <c r="P17" s="507" t="s">
        <v>165</v>
      </c>
      <c r="Q17" s="507" t="s">
        <v>166</v>
      </c>
      <c r="R17" s="507" t="s">
        <v>165</v>
      </c>
      <c r="S17" s="507" t="s">
        <v>166</v>
      </c>
      <c r="T17" s="507" t="s">
        <v>165</v>
      </c>
      <c r="U17" s="507" t="s">
        <v>166</v>
      </c>
      <c r="V17" s="507" t="s">
        <v>165</v>
      </c>
      <c r="W17" s="507" t="s">
        <v>166</v>
      </c>
      <c r="X17" s="507" t="s">
        <v>165</v>
      </c>
      <c r="Y17" s="507" t="s">
        <v>166</v>
      </c>
      <c r="Z17" s="507" t="s">
        <v>165</v>
      </c>
      <c r="AA17" s="507" t="s">
        <v>166</v>
      </c>
      <c r="AB17" s="507" t="s">
        <v>165</v>
      </c>
      <c r="AC17" s="507" t="s">
        <v>166</v>
      </c>
      <c r="AD17" s="507" t="s">
        <v>165</v>
      </c>
      <c r="AE17" s="507" t="s">
        <v>166</v>
      </c>
      <c r="AF17" s="507" t="s">
        <v>165</v>
      </c>
      <c r="AG17" s="507" t="s">
        <v>166</v>
      </c>
      <c r="AH17" s="507" t="s">
        <v>165</v>
      </c>
      <c r="AI17" s="507" t="s">
        <v>166</v>
      </c>
      <c r="AJ17" s="507" t="s">
        <v>165</v>
      </c>
      <c r="AK17" s="507" t="s">
        <v>166</v>
      </c>
      <c r="AL17" s="507" t="s">
        <v>165</v>
      </c>
      <c r="AM17" s="507" t="s">
        <v>166</v>
      </c>
      <c r="AN17" s="507" t="s">
        <v>165</v>
      </c>
      <c r="AO17" s="507" t="s">
        <v>166</v>
      </c>
      <c r="AP17" s="507" t="s">
        <v>165</v>
      </c>
      <c r="AQ17" s="507" t="s">
        <v>166</v>
      </c>
      <c r="AS17" s="113"/>
      <c r="AT17" s="113"/>
      <c r="AU17" s="117"/>
      <c r="AV17" s="117"/>
    </row>
    <row r="18" spans="1:48" x14ac:dyDescent="0.25">
      <c r="A18" s="180">
        <v>1</v>
      </c>
      <c r="B18" s="436">
        <v>2</v>
      </c>
      <c r="C18" s="180">
        <v>3</v>
      </c>
      <c r="D18" s="508">
        <v>4</v>
      </c>
      <c r="E18" s="509">
        <v>5</v>
      </c>
      <c r="F18" s="509">
        <v>6</v>
      </c>
      <c r="G18" s="509">
        <v>7</v>
      </c>
      <c r="H18" s="508">
        <v>8</v>
      </c>
      <c r="I18" s="509">
        <v>9</v>
      </c>
      <c r="J18" s="509">
        <v>10</v>
      </c>
      <c r="K18" s="509">
        <v>11</v>
      </c>
      <c r="L18" s="508">
        <v>12</v>
      </c>
      <c r="M18" s="509">
        <v>13</v>
      </c>
      <c r="N18" s="509">
        <v>14</v>
      </c>
      <c r="O18" s="509">
        <v>15</v>
      </c>
      <c r="P18" s="508">
        <v>16</v>
      </c>
      <c r="Q18" s="509">
        <v>17</v>
      </c>
      <c r="R18" s="509">
        <v>18</v>
      </c>
      <c r="S18" s="509">
        <v>19</v>
      </c>
      <c r="T18" s="508">
        <v>20</v>
      </c>
      <c r="U18" s="509">
        <v>21</v>
      </c>
      <c r="V18" s="509">
        <v>22</v>
      </c>
      <c r="W18" s="509">
        <v>23</v>
      </c>
      <c r="X18" s="508">
        <v>24</v>
      </c>
      <c r="Y18" s="509">
        <v>25</v>
      </c>
      <c r="Z18" s="509">
        <v>26</v>
      </c>
      <c r="AA18" s="509">
        <v>27</v>
      </c>
      <c r="AB18" s="508">
        <v>28</v>
      </c>
      <c r="AC18" s="509">
        <v>29</v>
      </c>
      <c r="AD18" s="509">
        <v>30</v>
      </c>
      <c r="AE18" s="509">
        <v>31</v>
      </c>
      <c r="AF18" s="508">
        <v>32</v>
      </c>
      <c r="AG18" s="509">
        <v>33</v>
      </c>
      <c r="AH18" s="509">
        <v>34</v>
      </c>
      <c r="AI18" s="509">
        <v>35</v>
      </c>
      <c r="AJ18" s="508">
        <v>36</v>
      </c>
      <c r="AK18" s="509">
        <v>37</v>
      </c>
      <c r="AL18" s="509">
        <v>38</v>
      </c>
      <c r="AM18" s="509">
        <v>39</v>
      </c>
      <c r="AN18" s="508">
        <v>40</v>
      </c>
      <c r="AO18" s="509">
        <v>41</v>
      </c>
      <c r="AP18" s="509">
        <v>42</v>
      </c>
      <c r="AQ18" s="509">
        <v>43</v>
      </c>
      <c r="AS18" s="114"/>
      <c r="AT18" s="114"/>
      <c r="AU18" s="118"/>
      <c r="AV18" s="118"/>
    </row>
    <row r="19" spans="1:48" s="312" customFormat="1" x14ac:dyDescent="0.25">
      <c r="A19" s="437">
        <v>0</v>
      </c>
      <c r="B19" s="437" t="s">
        <v>355</v>
      </c>
      <c r="C19" s="437" t="s">
        <v>407</v>
      </c>
      <c r="D19" s="510">
        <v>3.3238000000000003</v>
      </c>
      <c r="E19" s="510">
        <v>44.558199999999999</v>
      </c>
      <c r="F19" s="510">
        <v>5.7707599999999992</v>
      </c>
      <c r="G19" s="510">
        <v>36.373999999999995</v>
      </c>
      <c r="H19" s="510">
        <v>9.9179999999999993</v>
      </c>
      <c r="I19" s="510">
        <v>30.811999999999998</v>
      </c>
      <c r="J19" s="510">
        <v>64.631199999999993</v>
      </c>
      <c r="K19" s="510">
        <v>96.153999999999996</v>
      </c>
      <c r="L19" s="510">
        <v>83.643759999999986</v>
      </c>
      <c r="M19" s="510">
        <v>207.89819999999997</v>
      </c>
      <c r="N19" s="510">
        <v>10.138</v>
      </c>
      <c r="O19" s="510">
        <v>40.313000000000017</v>
      </c>
      <c r="P19" s="510">
        <v>8.23</v>
      </c>
      <c r="Q19" s="510">
        <v>62.127999999999993</v>
      </c>
      <c r="R19" s="510">
        <v>16.007999999999999</v>
      </c>
      <c r="S19" s="510">
        <v>76.334999999999994</v>
      </c>
      <c r="T19" s="510">
        <v>76.325000000000003</v>
      </c>
      <c r="U19" s="510">
        <v>231.67200000000003</v>
      </c>
      <c r="V19" s="510">
        <v>110.70100000000001</v>
      </c>
      <c r="W19" s="510">
        <v>410.44800000000004</v>
      </c>
      <c r="X19" s="510">
        <v>0.113</v>
      </c>
      <c r="Y19" s="510">
        <v>15.202</v>
      </c>
      <c r="Z19" s="510">
        <v>1.6137600000000001</v>
      </c>
      <c r="AA19" s="510">
        <v>0.48599999999999999</v>
      </c>
      <c r="AB19" s="510">
        <v>6.56</v>
      </c>
      <c r="AC19" s="510">
        <v>14.901</v>
      </c>
      <c r="AD19" s="510">
        <v>46.97</v>
      </c>
      <c r="AE19" s="510">
        <v>67.999000000000009</v>
      </c>
      <c r="AF19" s="510">
        <v>55.25676</v>
      </c>
      <c r="AG19" s="510">
        <v>98.588000000000008</v>
      </c>
      <c r="AH19" s="510">
        <v>4</v>
      </c>
      <c r="AI19" s="510">
        <v>5.7210000000000001</v>
      </c>
      <c r="AJ19" s="510">
        <v>0.1</v>
      </c>
      <c r="AK19" s="510">
        <v>13.637</v>
      </c>
      <c r="AL19" s="510">
        <v>6.56</v>
      </c>
      <c r="AM19" s="510">
        <v>20.193000000000005</v>
      </c>
      <c r="AN19" s="510">
        <v>48.792999999999999</v>
      </c>
      <c r="AO19" s="510">
        <v>59.439</v>
      </c>
      <c r="AP19" s="510">
        <v>59.453000000000003</v>
      </c>
      <c r="AQ19" s="510">
        <v>98.990000000000009</v>
      </c>
      <c r="AS19" s="313"/>
      <c r="AT19" s="314"/>
      <c r="AU19" s="314"/>
      <c r="AV19" s="314"/>
    </row>
    <row r="20" spans="1:48" s="312" customFormat="1" x14ac:dyDescent="0.25">
      <c r="A20" s="437"/>
      <c r="B20" s="437" t="s">
        <v>478</v>
      </c>
      <c r="C20" s="437" t="s">
        <v>365</v>
      </c>
      <c r="D20" s="510">
        <v>2.29</v>
      </c>
      <c r="E20" s="510">
        <v>19.952999999999999</v>
      </c>
      <c r="F20" s="510">
        <v>2.0700000000000003</v>
      </c>
      <c r="G20" s="510">
        <v>9.3279999999999994</v>
      </c>
      <c r="H20" s="510">
        <v>1.21</v>
      </c>
      <c r="I20" s="510">
        <v>9.7630000000000017</v>
      </c>
      <c r="J20" s="510">
        <v>37.489999999999995</v>
      </c>
      <c r="K20" s="510">
        <v>15.778</v>
      </c>
      <c r="L20" s="510">
        <v>43.059999999999995</v>
      </c>
      <c r="M20" s="510">
        <v>54.821999999999996</v>
      </c>
      <c r="N20" s="510">
        <v>9.24</v>
      </c>
      <c r="O20" s="510">
        <v>21.223000000000003</v>
      </c>
      <c r="P20" s="510">
        <v>4.45</v>
      </c>
      <c r="Q20" s="510">
        <v>12.864000000000001</v>
      </c>
      <c r="R20" s="510">
        <v>2.0860000000000003</v>
      </c>
      <c r="S20" s="510">
        <v>21.164999999999999</v>
      </c>
      <c r="T20" s="510">
        <v>43.666999999999994</v>
      </c>
      <c r="U20" s="510">
        <v>72.876000000000005</v>
      </c>
      <c r="V20" s="510">
        <v>59.442999999999984</v>
      </c>
      <c r="W20" s="510">
        <v>128.12799999999999</v>
      </c>
      <c r="X20" s="510">
        <v>0</v>
      </c>
      <c r="Y20" s="510">
        <v>0</v>
      </c>
      <c r="Z20" s="510">
        <v>0</v>
      </c>
      <c r="AA20" s="510">
        <v>0</v>
      </c>
      <c r="AB20" s="510">
        <v>0</v>
      </c>
      <c r="AC20" s="510">
        <v>0</v>
      </c>
      <c r="AD20" s="510">
        <v>21.3</v>
      </c>
      <c r="AE20" s="510">
        <v>0</v>
      </c>
      <c r="AF20" s="510">
        <v>21.3</v>
      </c>
      <c r="AG20" s="510">
        <v>0</v>
      </c>
      <c r="AH20" s="510">
        <v>4</v>
      </c>
      <c r="AI20" s="510">
        <v>0</v>
      </c>
      <c r="AJ20" s="510">
        <v>0</v>
      </c>
      <c r="AK20" s="510">
        <v>0</v>
      </c>
      <c r="AL20" s="510">
        <v>0</v>
      </c>
      <c r="AM20" s="510">
        <v>0</v>
      </c>
      <c r="AN20" s="510">
        <v>21.3</v>
      </c>
      <c r="AO20" s="510">
        <v>0</v>
      </c>
      <c r="AP20" s="510">
        <v>25.3</v>
      </c>
      <c r="AQ20" s="510">
        <v>0</v>
      </c>
      <c r="AS20" s="313"/>
      <c r="AT20" s="314"/>
      <c r="AU20" s="314"/>
      <c r="AV20" s="314"/>
    </row>
    <row r="21" spans="1:48" s="312" customFormat="1" x14ac:dyDescent="0.25">
      <c r="A21" s="310"/>
      <c r="B21" s="157" t="s">
        <v>479</v>
      </c>
      <c r="C21" s="157" t="s">
        <v>366</v>
      </c>
      <c r="D21" s="511">
        <v>0.113</v>
      </c>
      <c r="E21" s="511">
        <v>4.484</v>
      </c>
      <c r="F21" s="511">
        <v>0.21</v>
      </c>
      <c r="G21" s="511">
        <v>6.2280000000000006</v>
      </c>
      <c r="H21" s="511">
        <v>0.89700000000000002</v>
      </c>
      <c r="I21" s="511">
        <v>1.948</v>
      </c>
      <c r="J21" s="511">
        <v>1.22</v>
      </c>
      <c r="K21" s="511">
        <v>17.548000000000002</v>
      </c>
      <c r="L21" s="511">
        <v>2.44</v>
      </c>
      <c r="M21" s="511">
        <v>30.208000000000006</v>
      </c>
      <c r="N21" s="511">
        <v>0.113</v>
      </c>
      <c r="O21" s="511">
        <v>4.4840000000000009</v>
      </c>
      <c r="P21" s="511">
        <v>0.21000000000000002</v>
      </c>
      <c r="Q21" s="511">
        <v>6.0779999999999994</v>
      </c>
      <c r="R21" s="511">
        <v>1.798</v>
      </c>
      <c r="S21" s="511">
        <v>14.803000000000001</v>
      </c>
      <c r="T21" s="511">
        <v>0.95800000000000018</v>
      </c>
      <c r="U21" s="511">
        <v>20.012000000000004</v>
      </c>
      <c r="V21" s="511">
        <v>3.0789999999999997</v>
      </c>
      <c r="W21" s="511">
        <v>45.377000000000002</v>
      </c>
      <c r="X21" s="510">
        <v>0.113</v>
      </c>
      <c r="Y21" s="510">
        <v>0</v>
      </c>
      <c r="Z21" s="510">
        <v>0</v>
      </c>
      <c r="AA21" s="510">
        <v>0.15</v>
      </c>
      <c r="AB21" s="510">
        <v>0</v>
      </c>
      <c r="AC21" s="510">
        <v>0</v>
      </c>
      <c r="AD21" s="510">
        <v>0</v>
      </c>
      <c r="AE21" s="510">
        <v>14.360000000000001</v>
      </c>
      <c r="AF21" s="510">
        <v>0.113</v>
      </c>
      <c r="AG21" s="510">
        <v>14.510000000000002</v>
      </c>
      <c r="AH21" s="510">
        <v>0</v>
      </c>
      <c r="AI21" s="510">
        <v>0</v>
      </c>
      <c r="AJ21" s="510">
        <v>0</v>
      </c>
      <c r="AK21" s="510">
        <v>0</v>
      </c>
      <c r="AL21" s="510">
        <v>0</v>
      </c>
      <c r="AM21" s="510">
        <v>0</v>
      </c>
      <c r="AN21" s="510">
        <v>0</v>
      </c>
      <c r="AO21" s="510">
        <v>0</v>
      </c>
      <c r="AP21" s="510">
        <v>0</v>
      </c>
      <c r="AQ21" s="510">
        <v>0</v>
      </c>
      <c r="AS21" s="313"/>
      <c r="AT21" s="314"/>
      <c r="AU21" s="314"/>
      <c r="AV21" s="314"/>
    </row>
    <row r="22" spans="1:48" s="312" customFormat="1" x14ac:dyDescent="0.25">
      <c r="A22" s="310"/>
      <c r="B22" s="157" t="s">
        <v>480</v>
      </c>
      <c r="C22" s="157" t="s">
        <v>367</v>
      </c>
      <c r="D22" s="511">
        <v>0</v>
      </c>
      <c r="E22" s="511">
        <v>0</v>
      </c>
      <c r="F22" s="511">
        <v>1.3</v>
      </c>
      <c r="G22" s="511">
        <v>10.029999999999999</v>
      </c>
      <c r="H22" s="511">
        <v>0</v>
      </c>
      <c r="I22" s="511">
        <v>0</v>
      </c>
      <c r="J22" s="511">
        <v>0</v>
      </c>
      <c r="K22" s="511">
        <v>0</v>
      </c>
      <c r="L22" s="511">
        <v>1.3</v>
      </c>
      <c r="M22" s="511">
        <v>10.029999999999999</v>
      </c>
      <c r="N22" s="511">
        <v>0</v>
      </c>
      <c r="O22" s="511">
        <v>1.2850000000000001</v>
      </c>
      <c r="P22" s="511">
        <v>1.3</v>
      </c>
      <c r="Q22" s="511">
        <v>11.221</v>
      </c>
      <c r="R22" s="511">
        <v>0.4</v>
      </c>
      <c r="S22" s="511">
        <v>4.4390000000000001</v>
      </c>
      <c r="T22" s="511">
        <v>6.0000000000000005E-2</v>
      </c>
      <c r="U22" s="511">
        <v>11.427999999999999</v>
      </c>
      <c r="V22" s="511">
        <v>1.76</v>
      </c>
      <c r="W22" s="511">
        <v>28.372999999999998</v>
      </c>
      <c r="X22" s="510">
        <v>0</v>
      </c>
      <c r="Y22" s="510">
        <v>0</v>
      </c>
      <c r="Z22" s="510">
        <v>0</v>
      </c>
      <c r="AA22" s="510">
        <v>0</v>
      </c>
      <c r="AB22" s="510">
        <v>0</v>
      </c>
      <c r="AC22" s="510">
        <v>0</v>
      </c>
      <c r="AD22" s="510">
        <v>0</v>
      </c>
      <c r="AE22" s="510">
        <v>0</v>
      </c>
      <c r="AF22" s="510">
        <v>0</v>
      </c>
      <c r="AG22" s="510">
        <v>0</v>
      </c>
      <c r="AH22" s="510">
        <v>0</v>
      </c>
      <c r="AI22" s="510">
        <v>0</v>
      </c>
      <c r="AJ22" s="510">
        <v>0</v>
      </c>
      <c r="AK22" s="510">
        <v>0</v>
      </c>
      <c r="AL22" s="510">
        <v>0</v>
      </c>
      <c r="AM22" s="510">
        <v>0</v>
      </c>
      <c r="AN22" s="510">
        <v>0</v>
      </c>
      <c r="AO22" s="510">
        <v>0</v>
      </c>
      <c r="AP22" s="510">
        <v>0</v>
      </c>
      <c r="AQ22" s="510">
        <v>0</v>
      </c>
      <c r="AS22" s="313"/>
      <c r="AT22" s="314"/>
      <c r="AU22" s="314"/>
      <c r="AV22" s="314"/>
    </row>
    <row r="23" spans="1:48" s="312" customFormat="1" x14ac:dyDescent="0.25">
      <c r="A23" s="310"/>
      <c r="B23" s="157" t="s">
        <v>481</v>
      </c>
      <c r="C23" s="157" t="s">
        <v>363</v>
      </c>
      <c r="D23" s="511">
        <v>0.92080000000000006</v>
      </c>
      <c r="E23" s="511">
        <v>20.121200000000002</v>
      </c>
      <c r="F23" s="511">
        <v>2.19076</v>
      </c>
      <c r="G23" s="511">
        <v>10.787999999999998</v>
      </c>
      <c r="H23" s="511">
        <v>7.8109999999999999</v>
      </c>
      <c r="I23" s="511">
        <v>19.100999999999999</v>
      </c>
      <c r="J23" s="511">
        <v>25.921200000000002</v>
      </c>
      <c r="K23" s="511">
        <v>62.828000000000024</v>
      </c>
      <c r="L23" s="511">
        <v>36.843759999999996</v>
      </c>
      <c r="M23" s="511">
        <v>112.83819999999997</v>
      </c>
      <c r="N23" s="511">
        <v>0.78500000000000003</v>
      </c>
      <c r="O23" s="511">
        <v>13.320999999999998</v>
      </c>
      <c r="P23" s="511">
        <v>2.27</v>
      </c>
      <c r="Q23" s="511">
        <v>31.964999999999996</v>
      </c>
      <c r="R23" s="511">
        <v>11.724</v>
      </c>
      <c r="S23" s="511">
        <v>35.928000000000004</v>
      </c>
      <c r="T23" s="511">
        <v>31.64</v>
      </c>
      <c r="U23" s="511">
        <v>127.35599999999999</v>
      </c>
      <c r="V23" s="511">
        <v>46.41899999999999</v>
      </c>
      <c r="W23" s="511">
        <v>208.57000000000008</v>
      </c>
      <c r="X23" s="511">
        <v>0</v>
      </c>
      <c r="Y23" s="511">
        <v>15.202</v>
      </c>
      <c r="Z23" s="511">
        <v>1.6137600000000001</v>
      </c>
      <c r="AA23" s="511">
        <v>0.33600000000000002</v>
      </c>
      <c r="AB23" s="511">
        <v>6.56</v>
      </c>
      <c r="AC23" s="511">
        <v>14.901</v>
      </c>
      <c r="AD23" s="511">
        <v>25.67</v>
      </c>
      <c r="AE23" s="511">
        <v>53.639000000000003</v>
      </c>
      <c r="AF23" s="511">
        <v>33.843760000000003</v>
      </c>
      <c r="AG23" s="511">
        <v>84.078000000000017</v>
      </c>
      <c r="AH23" s="511">
        <v>0</v>
      </c>
      <c r="AI23" s="511">
        <v>5.7210000000000001</v>
      </c>
      <c r="AJ23" s="511">
        <v>0.1</v>
      </c>
      <c r="AK23" s="511">
        <v>13.637</v>
      </c>
      <c r="AL23" s="511">
        <v>6.56</v>
      </c>
      <c r="AM23" s="511">
        <v>20.193000000000001</v>
      </c>
      <c r="AN23" s="511">
        <v>27.493000000000002</v>
      </c>
      <c r="AO23" s="511">
        <v>59.438999999999986</v>
      </c>
      <c r="AP23" s="511">
        <v>34.153000000000006</v>
      </c>
      <c r="AQ23" s="511">
        <v>98.990000000000009</v>
      </c>
      <c r="AS23" s="313"/>
      <c r="AT23" s="314"/>
      <c r="AU23" s="314"/>
      <c r="AV23" s="314"/>
    </row>
    <row r="24" spans="1:48" s="312" customFormat="1" x14ac:dyDescent="0.25">
      <c r="A24" s="310"/>
      <c r="B24" s="466" t="s">
        <v>482</v>
      </c>
      <c r="C24" s="157" t="s">
        <v>368</v>
      </c>
      <c r="D24" s="511">
        <v>0</v>
      </c>
      <c r="E24" s="511">
        <v>0</v>
      </c>
      <c r="F24" s="511">
        <v>0</v>
      </c>
      <c r="G24" s="511">
        <v>0</v>
      </c>
      <c r="H24" s="511">
        <v>0</v>
      </c>
      <c r="I24" s="511">
        <v>0</v>
      </c>
      <c r="J24" s="511">
        <v>0</v>
      </c>
      <c r="K24" s="511">
        <v>0</v>
      </c>
      <c r="L24" s="511">
        <v>0</v>
      </c>
      <c r="M24" s="511">
        <v>0</v>
      </c>
      <c r="N24" s="511">
        <v>0</v>
      </c>
      <c r="O24" s="511">
        <v>0</v>
      </c>
      <c r="P24" s="511">
        <v>0</v>
      </c>
      <c r="Q24" s="511">
        <v>0</v>
      </c>
      <c r="R24" s="511">
        <v>0</v>
      </c>
      <c r="S24" s="511">
        <v>0</v>
      </c>
      <c r="T24" s="511">
        <v>0</v>
      </c>
      <c r="U24" s="511">
        <v>0</v>
      </c>
      <c r="V24" s="511">
        <v>0</v>
      </c>
      <c r="W24" s="511">
        <v>0</v>
      </c>
      <c r="X24" s="511">
        <v>0</v>
      </c>
      <c r="Y24" s="511">
        <v>0</v>
      </c>
      <c r="Z24" s="511">
        <v>0</v>
      </c>
      <c r="AA24" s="511">
        <v>0</v>
      </c>
      <c r="AB24" s="511">
        <v>0</v>
      </c>
      <c r="AC24" s="511">
        <v>0</v>
      </c>
      <c r="AD24" s="511">
        <v>0</v>
      </c>
      <c r="AE24" s="511">
        <v>0</v>
      </c>
      <c r="AF24" s="511">
        <v>0</v>
      </c>
      <c r="AG24" s="511">
        <v>0</v>
      </c>
      <c r="AH24" s="511">
        <v>0</v>
      </c>
      <c r="AI24" s="511">
        <v>0</v>
      </c>
      <c r="AJ24" s="511">
        <v>0</v>
      </c>
      <c r="AK24" s="511">
        <v>0</v>
      </c>
      <c r="AL24" s="511">
        <v>0</v>
      </c>
      <c r="AM24" s="511">
        <v>0</v>
      </c>
      <c r="AN24" s="511">
        <v>0</v>
      </c>
      <c r="AO24" s="511">
        <v>0</v>
      </c>
      <c r="AP24" s="511">
        <v>0</v>
      </c>
      <c r="AQ24" s="511">
        <v>0</v>
      </c>
      <c r="AS24" s="313"/>
      <c r="AT24" s="314"/>
      <c r="AU24" s="314"/>
      <c r="AV24" s="314"/>
    </row>
    <row r="25" spans="1:48" ht="35.1" customHeight="1" x14ac:dyDescent="0.25">
      <c r="A25" s="423"/>
      <c r="B25" s="467" t="s">
        <v>570</v>
      </c>
      <c r="C25" s="423" t="s">
        <v>366</v>
      </c>
      <c r="D25" s="512">
        <v>0</v>
      </c>
      <c r="E25" s="512">
        <v>0</v>
      </c>
      <c r="F25" s="512">
        <v>0</v>
      </c>
      <c r="G25" s="512">
        <v>0</v>
      </c>
      <c r="H25" s="512">
        <v>0</v>
      </c>
      <c r="I25" s="512">
        <v>0</v>
      </c>
      <c r="J25" s="512">
        <v>0</v>
      </c>
      <c r="K25" s="512">
        <v>4.08</v>
      </c>
      <c r="L25" s="512">
        <v>0</v>
      </c>
      <c r="M25" s="512">
        <v>4.08</v>
      </c>
      <c r="N25" s="512">
        <v>0</v>
      </c>
      <c r="O25" s="512">
        <v>0</v>
      </c>
      <c r="P25" s="512">
        <v>0</v>
      </c>
      <c r="Q25" s="512">
        <v>0</v>
      </c>
      <c r="R25" s="512">
        <v>0</v>
      </c>
      <c r="S25" s="512">
        <v>0</v>
      </c>
      <c r="T25" s="512">
        <v>0</v>
      </c>
      <c r="U25" s="512">
        <v>1.81</v>
      </c>
      <c r="V25" s="512">
        <v>0</v>
      </c>
      <c r="W25" s="512">
        <v>1.81</v>
      </c>
      <c r="X25" s="512">
        <v>0</v>
      </c>
      <c r="Y25" s="512">
        <v>0</v>
      </c>
      <c r="Z25" s="512">
        <v>0</v>
      </c>
      <c r="AA25" s="512">
        <v>0</v>
      </c>
      <c r="AB25" s="512">
        <v>0</v>
      </c>
      <c r="AC25" s="512">
        <v>0</v>
      </c>
      <c r="AD25" s="512">
        <v>0</v>
      </c>
      <c r="AE25" s="512">
        <v>4.08</v>
      </c>
      <c r="AF25" s="512">
        <v>0</v>
      </c>
      <c r="AG25" s="512">
        <v>4.08</v>
      </c>
      <c r="AH25" s="512">
        <v>0</v>
      </c>
      <c r="AI25" s="512">
        <v>0</v>
      </c>
      <c r="AJ25" s="512">
        <v>0</v>
      </c>
      <c r="AK25" s="512">
        <v>0</v>
      </c>
      <c r="AL25" s="512">
        <v>0</v>
      </c>
      <c r="AM25" s="512">
        <v>0</v>
      </c>
      <c r="AN25" s="512"/>
      <c r="AO25" s="512"/>
      <c r="AP25" s="512">
        <v>0</v>
      </c>
      <c r="AQ25" s="512">
        <v>0</v>
      </c>
      <c r="AR25" s="430"/>
      <c r="AS25" s="113"/>
      <c r="AT25" s="429"/>
      <c r="AU25" s="118"/>
      <c r="AV25" s="118"/>
    </row>
    <row r="26" spans="1:48" ht="35.1" customHeight="1" x14ac:dyDescent="0.25">
      <c r="A26" s="423"/>
      <c r="B26" s="467" t="s">
        <v>574</v>
      </c>
      <c r="C26" s="423" t="s">
        <v>366</v>
      </c>
      <c r="D26" s="512">
        <v>0</v>
      </c>
      <c r="E26" s="512">
        <v>0</v>
      </c>
      <c r="F26" s="512">
        <v>0</v>
      </c>
      <c r="G26" s="512">
        <v>0</v>
      </c>
      <c r="H26" s="512">
        <v>0</v>
      </c>
      <c r="I26" s="512">
        <v>0</v>
      </c>
      <c r="J26" s="512">
        <v>0</v>
      </c>
      <c r="K26" s="512">
        <v>10.23</v>
      </c>
      <c r="L26" s="512">
        <v>0</v>
      </c>
      <c r="M26" s="512">
        <v>10.23</v>
      </c>
      <c r="N26" s="512">
        <v>0</v>
      </c>
      <c r="O26" s="512">
        <v>0</v>
      </c>
      <c r="P26" s="512">
        <v>0</v>
      </c>
      <c r="Q26" s="512">
        <v>0</v>
      </c>
      <c r="R26" s="512">
        <v>0</v>
      </c>
      <c r="S26" s="512">
        <v>0</v>
      </c>
      <c r="T26" s="512">
        <v>0</v>
      </c>
      <c r="U26" s="512">
        <v>8.4540000000000006</v>
      </c>
      <c r="V26" s="512">
        <v>0</v>
      </c>
      <c r="W26" s="512">
        <v>8.4540000000000006</v>
      </c>
      <c r="X26" s="512">
        <v>0</v>
      </c>
      <c r="Y26" s="512">
        <v>0</v>
      </c>
      <c r="Z26" s="512">
        <v>0</v>
      </c>
      <c r="AA26" s="512">
        <v>0</v>
      </c>
      <c r="AB26" s="512">
        <v>0</v>
      </c>
      <c r="AC26" s="512">
        <v>0</v>
      </c>
      <c r="AD26" s="512">
        <v>0</v>
      </c>
      <c r="AE26" s="512">
        <v>10.23</v>
      </c>
      <c r="AF26" s="512">
        <v>0</v>
      </c>
      <c r="AG26" s="512">
        <v>10.23</v>
      </c>
      <c r="AH26" s="512">
        <v>0</v>
      </c>
      <c r="AI26" s="512">
        <v>0</v>
      </c>
      <c r="AJ26" s="512">
        <v>0</v>
      </c>
      <c r="AK26" s="512">
        <v>0</v>
      </c>
      <c r="AL26" s="512">
        <v>0</v>
      </c>
      <c r="AM26" s="512">
        <v>0</v>
      </c>
      <c r="AN26" s="512"/>
      <c r="AO26" s="512"/>
      <c r="AP26" s="512">
        <v>0</v>
      </c>
      <c r="AQ26" s="512">
        <v>0</v>
      </c>
      <c r="AR26" s="430"/>
      <c r="AS26" s="113"/>
      <c r="AT26" s="429"/>
      <c r="AU26" s="118"/>
      <c r="AV26" s="118"/>
    </row>
    <row r="27" spans="1:48" ht="35.1" customHeight="1" x14ac:dyDescent="0.25">
      <c r="A27" s="423"/>
      <c r="B27" s="467" t="s">
        <v>578</v>
      </c>
      <c r="C27" s="423" t="s">
        <v>366</v>
      </c>
      <c r="D27" s="512">
        <v>0</v>
      </c>
      <c r="E27" s="512">
        <v>0</v>
      </c>
      <c r="F27" s="512">
        <v>0</v>
      </c>
      <c r="G27" s="512">
        <v>0</v>
      </c>
      <c r="H27" s="512">
        <v>0</v>
      </c>
      <c r="I27" s="512">
        <v>0</v>
      </c>
      <c r="J27" s="512">
        <v>0</v>
      </c>
      <c r="K27" s="512">
        <v>0.05</v>
      </c>
      <c r="L27" s="512">
        <v>0</v>
      </c>
      <c r="M27" s="512">
        <v>0.05</v>
      </c>
      <c r="N27" s="512">
        <v>0</v>
      </c>
      <c r="O27" s="512">
        <v>0</v>
      </c>
      <c r="P27" s="512">
        <v>0</v>
      </c>
      <c r="Q27" s="512">
        <v>0</v>
      </c>
      <c r="R27" s="512">
        <v>0</v>
      </c>
      <c r="S27" s="512">
        <v>0</v>
      </c>
      <c r="T27" s="512">
        <v>0</v>
      </c>
      <c r="U27" s="512">
        <v>0.05</v>
      </c>
      <c r="V27" s="512">
        <v>0</v>
      </c>
      <c r="W27" s="512">
        <v>0.05</v>
      </c>
      <c r="X27" s="512">
        <v>0</v>
      </c>
      <c r="Y27" s="512">
        <v>0</v>
      </c>
      <c r="Z27" s="512">
        <v>0</v>
      </c>
      <c r="AA27" s="512">
        <v>0</v>
      </c>
      <c r="AB27" s="512">
        <v>0</v>
      </c>
      <c r="AC27" s="512">
        <v>0</v>
      </c>
      <c r="AD27" s="512">
        <v>0</v>
      </c>
      <c r="AE27" s="512">
        <v>0.05</v>
      </c>
      <c r="AF27" s="512">
        <v>0</v>
      </c>
      <c r="AG27" s="512">
        <v>0.05</v>
      </c>
      <c r="AH27" s="512">
        <v>0</v>
      </c>
      <c r="AI27" s="512">
        <v>0</v>
      </c>
      <c r="AJ27" s="512">
        <v>0</v>
      </c>
      <c r="AK27" s="512">
        <v>0</v>
      </c>
      <c r="AL27" s="512">
        <v>0</v>
      </c>
      <c r="AM27" s="512">
        <v>0</v>
      </c>
      <c r="AN27" s="512"/>
      <c r="AO27" s="512"/>
      <c r="AP27" s="512">
        <v>0</v>
      </c>
      <c r="AQ27" s="512">
        <v>0</v>
      </c>
      <c r="AR27" s="430"/>
      <c r="AS27" s="113"/>
      <c r="AT27" s="429"/>
      <c r="AU27" s="118"/>
      <c r="AV27" s="118"/>
    </row>
    <row r="28" spans="1:48" ht="35.1" customHeight="1" x14ac:dyDescent="0.25">
      <c r="A28" s="423"/>
      <c r="B28" s="467" t="s">
        <v>639</v>
      </c>
      <c r="C28" s="423" t="s">
        <v>365</v>
      </c>
      <c r="D28" s="512">
        <v>0</v>
      </c>
      <c r="E28" s="512">
        <v>0</v>
      </c>
      <c r="F28" s="512">
        <v>0</v>
      </c>
      <c r="G28" s="512">
        <v>0</v>
      </c>
      <c r="H28" s="512">
        <v>0</v>
      </c>
      <c r="I28" s="512">
        <v>0</v>
      </c>
      <c r="J28" s="512">
        <v>25</v>
      </c>
      <c r="K28" s="512">
        <v>0</v>
      </c>
      <c r="L28" s="512">
        <v>25</v>
      </c>
      <c r="M28" s="512">
        <v>0</v>
      </c>
      <c r="N28" s="512">
        <v>0</v>
      </c>
      <c r="O28" s="512">
        <v>0</v>
      </c>
      <c r="P28" s="512">
        <v>0</v>
      </c>
      <c r="Q28" s="512">
        <v>0</v>
      </c>
      <c r="R28" s="512">
        <v>0</v>
      </c>
      <c r="S28" s="512">
        <v>0</v>
      </c>
      <c r="T28" s="512">
        <v>25</v>
      </c>
      <c r="U28" s="512">
        <v>0</v>
      </c>
      <c r="V28" s="512">
        <v>25</v>
      </c>
      <c r="W28" s="512">
        <v>0</v>
      </c>
      <c r="X28" s="512">
        <v>0</v>
      </c>
      <c r="Y28" s="512">
        <v>0</v>
      </c>
      <c r="Z28" s="512">
        <v>0</v>
      </c>
      <c r="AA28" s="512">
        <v>0</v>
      </c>
      <c r="AB28" s="512">
        <v>0</v>
      </c>
      <c r="AC28" s="512">
        <v>0</v>
      </c>
      <c r="AD28" s="512">
        <v>15</v>
      </c>
      <c r="AE28" s="512">
        <v>0</v>
      </c>
      <c r="AF28" s="512">
        <v>15</v>
      </c>
      <c r="AG28" s="512">
        <v>0</v>
      </c>
      <c r="AH28" s="512">
        <v>0</v>
      </c>
      <c r="AI28" s="512">
        <v>0</v>
      </c>
      <c r="AJ28" s="512">
        <v>0</v>
      </c>
      <c r="AK28" s="512">
        <v>0</v>
      </c>
      <c r="AL28" s="512">
        <v>0</v>
      </c>
      <c r="AM28" s="512">
        <v>0</v>
      </c>
      <c r="AN28" s="512"/>
      <c r="AO28" s="512"/>
      <c r="AP28" s="512">
        <v>15</v>
      </c>
      <c r="AQ28" s="512">
        <v>0</v>
      </c>
      <c r="AR28" s="430"/>
      <c r="AS28" s="113"/>
      <c r="AT28" s="429"/>
      <c r="AU28" s="118"/>
      <c r="AV28" s="118"/>
    </row>
    <row r="29" spans="1:48" ht="35.1" customHeight="1" x14ac:dyDescent="0.25">
      <c r="A29" s="423"/>
      <c r="B29" s="467" t="s">
        <v>416</v>
      </c>
      <c r="C29" s="423" t="s">
        <v>363</v>
      </c>
      <c r="D29" s="512">
        <v>0</v>
      </c>
      <c r="E29" s="512">
        <v>0</v>
      </c>
      <c r="F29" s="512">
        <v>0</v>
      </c>
      <c r="G29" s="512">
        <v>0</v>
      </c>
      <c r="H29" s="512">
        <v>6.3</v>
      </c>
      <c r="I29" s="512">
        <v>0</v>
      </c>
      <c r="J29" s="512">
        <v>0</v>
      </c>
      <c r="K29" s="512">
        <v>0</v>
      </c>
      <c r="L29" s="512">
        <v>6.3</v>
      </c>
      <c r="M29" s="512">
        <v>0</v>
      </c>
      <c r="N29" s="512">
        <v>0</v>
      </c>
      <c r="O29" s="512">
        <v>0</v>
      </c>
      <c r="P29" s="512">
        <v>0</v>
      </c>
      <c r="Q29" s="512">
        <v>0</v>
      </c>
      <c r="R29" s="512">
        <v>6.3</v>
      </c>
      <c r="S29" s="512">
        <v>0</v>
      </c>
      <c r="T29" s="512">
        <v>0</v>
      </c>
      <c r="U29" s="512">
        <v>0</v>
      </c>
      <c r="V29" s="512">
        <v>6.3</v>
      </c>
      <c r="W29" s="512">
        <v>0</v>
      </c>
      <c r="X29" s="512">
        <v>0</v>
      </c>
      <c r="Y29" s="512">
        <v>0</v>
      </c>
      <c r="Z29" s="512">
        <v>0</v>
      </c>
      <c r="AA29" s="512">
        <v>0</v>
      </c>
      <c r="AB29" s="512">
        <v>6.3</v>
      </c>
      <c r="AC29" s="512">
        <v>0</v>
      </c>
      <c r="AD29" s="512">
        <v>0</v>
      </c>
      <c r="AE29" s="512">
        <v>0</v>
      </c>
      <c r="AF29" s="512">
        <v>6.3</v>
      </c>
      <c r="AG29" s="512">
        <v>0</v>
      </c>
      <c r="AH29" s="512">
        <v>0</v>
      </c>
      <c r="AI29" s="512">
        <v>0</v>
      </c>
      <c r="AJ29" s="512">
        <v>0</v>
      </c>
      <c r="AK29" s="512">
        <v>0</v>
      </c>
      <c r="AL29" s="512">
        <v>6.3</v>
      </c>
      <c r="AM29" s="512">
        <v>0</v>
      </c>
      <c r="AN29" s="512"/>
      <c r="AO29" s="512"/>
      <c r="AP29" s="512">
        <v>6.3</v>
      </c>
      <c r="AQ29" s="512">
        <v>0</v>
      </c>
      <c r="AR29" s="430"/>
      <c r="AS29" s="113"/>
      <c r="AT29" s="429"/>
      <c r="AU29" s="118"/>
      <c r="AV29" s="118"/>
    </row>
    <row r="30" spans="1:48" ht="35.1" customHeight="1" x14ac:dyDescent="0.25">
      <c r="A30" s="423"/>
      <c r="B30" s="467" t="s">
        <v>614</v>
      </c>
      <c r="C30" s="423" t="s">
        <v>363</v>
      </c>
      <c r="D30" s="512">
        <v>0</v>
      </c>
      <c r="E30" s="512">
        <v>0</v>
      </c>
      <c r="F30" s="512">
        <v>0</v>
      </c>
      <c r="G30" s="512">
        <v>0</v>
      </c>
      <c r="H30" s="512">
        <v>0</v>
      </c>
      <c r="I30" s="512">
        <v>0</v>
      </c>
      <c r="J30" s="512">
        <v>0</v>
      </c>
      <c r="K30" s="512">
        <v>0</v>
      </c>
      <c r="L30" s="512">
        <v>0</v>
      </c>
      <c r="M30" s="512">
        <v>0</v>
      </c>
      <c r="N30" s="512">
        <v>0</v>
      </c>
      <c r="O30" s="512">
        <v>0</v>
      </c>
      <c r="P30" s="512">
        <v>0</v>
      </c>
      <c r="Q30" s="512">
        <v>0</v>
      </c>
      <c r="R30" s="512">
        <v>0</v>
      </c>
      <c r="S30" s="512">
        <v>5.0890000000000004</v>
      </c>
      <c r="T30" s="512">
        <v>0</v>
      </c>
      <c r="U30" s="512">
        <v>0</v>
      </c>
      <c r="V30" s="512">
        <v>0</v>
      </c>
      <c r="W30" s="512">
        <v>5.0890000000000004</v>
      </c>
      <c r="X30" s="512">
        <v>0</v>
      </c>
      <c r="Y30" s="512">
        <v>0</v>
      </c>
      <c r="Z30" s="512">
        <v>0</v>
      </c>
      <c r="AA30" s="512">
        <v>0</v>
      </c>
      <c r="AB30" s="512">
        <v>0</v>
      </c>
      <c r="AC30" s="512">
        <v>0</v>
      </c>
      <c r="AD30" s="512">
        <v>0</v>
      </c>
      <c r="AE30" s="512">
        <v>0</v>
      </c>
      <c r="AF30" s="512">
        <v>0</v>
      </c>
      <c r="AG30" s="512">
        <v>0</v>
      </c>
      <c r="AH30" s="512">
        <v>0</v>
      </c>
      <c r="AI30" s="512">
        <v>0</v>
      </c>
      <c r="AJ30" s="512">
        <v>0</v>
      </c>
      <c r="AK30" s="512">
        <v>0</v>
      </c>
      <c r="AL30" s="512">
        <v>0</v>
      </c>
      <c r="AM30" s="512">
        <v>5.0890000000000004</v>
      </c>
      <c r="AN30" s="512"/>
      <c r="AO30" s="512"/>
      <c r="AP30" s="512">
        <v>0</v>
      </c>
      <c r="AQ30" s="512">
        <v>5.0890000000000004</v>
      </c>
      <c r="AR30" s="430"/>
      <c r="AS30" s="113"/>
      <c r="AT30" s="429"/>
      <c r="AU30" s="118"/>
      <c r="AV30" s="118"/>
    </row>
    <row r="31" spans="1:48" ht="35.1" customHeight="1" x14ac:dyDescent="0.25">
      <c r="A31" s="423"/>
      <c r="B31" s="467" t="s">
        <v>415</v>
      </c>
      <c r="C31" s="423" t="s">
        <v>363</v>
      </c>
      <c r="D31" s="512">
        <v>0</v>
      </c>
      <c r="E31" s="512">
        <v>0</v>
      </c>
      <c r="F31" s="512">
        <v>0</v>
      </c>
      <c r="G31" s="512">
        <v>0</v>
      </c>
      <c r="H31" s="512">
        <v>0</v>
      </c>
      <c r="I31" s="512">
        <v>0</v>
      </c>
      <c r="J31" s="512">
        <v>25</v>
      </c>
      <c r="K31" s="512">
        <v>0</v>
      </c>
      <c r="L31" s="512">
        <v>25</v>
      </c>
      <c r="M31" s="512">
        <v>0</v>
      </c>
      <c r="N31" s="512">
        <v>0</v>
      </c>
      <c r="O31" s="512">
        <v>0</v>
      </c>
      <c r="P31" s="512">
        <v>0</v>
      </c>
      <c r="Q31" s="512">
        <v>0</v>
      </c>
      <c r="R31" s="512">
        <v>0</v>
      </c>
      <c r="S31" s="512">
        <v>0</v>
      </c>
      <c r="T31" s="512">
        <v>25</v>
      </c>
      <c r="U31" s="512">
        <v>0</v>
      </c>
      <c r="V31" s="512">
        <v>25</v>
      </c>
      <c r="W31" s="512">
        <v>0</v>
      </c>
      <c r="X31" s="512">
        <v>0</v>
      </c>
      <c r="Y31" s="512">
        <v>0</v>
      </c>
      <c r="Z31" s="512">
        <v>0</v>
      </c>
      <c r="AA31" s="512">
        <v>0</v>
      </c>
      <c r="AB31" s="512">
        <v>0</v>
      </c>
      <c r="AC31" s="512">
        <v>0</v>
      </c>
      <c r="AD31" s="512">
        <v>25</v>
      </c>
      <c r="AE31" s="512">
        <v>0</v>
      </c>
      <c r="AF31" s="512">
        <v>25</v>
      </c>
      <c r="AG31" s="512">
        <v>0</v>
      </c>
      <c r="AH31" s="512">
        <v>0</v>
      </c>
      <c r="AI31" s="512">
        <v>0</v>
      </c>
      <c r="AJ31" s="512">
        <v>0</v>
      </c>
      <c r="AK31" s="512">
        <v>0</v>
      </c>
      <c r="AL31" s="512">
        <v>0</v>
      </c>
      <c r="AM31" s="512">
        <v>0</v>
      </c>
      <c r="AN31" s="512"/>
      <c r="AO31" s="512"/>
      <c r="AP31" s="512">
        <v>25</v>
      </c>
      <c r="AQ31" s="512">
        <v>0</v>
      </c>
      <c r="AR31" s="430"/>
      <c r="AS31" s="113"/>
      <c r="AT31" s="429"/>
      <c r="AU31" s="118"/>
      <c r="AV31" s="118"/>
    </row>
    <row r="32" spans="1:48" ht="35.1" customHeight="1" x14ac:dyDescent="0.25">
      <c r="A32" s="423"/>
      <c r="B32" s="467" t="s">
        <v>647</v>
      </c>
      <c r="C32" s="423" t="s">
        <v>365</v>
      </c>
      <c r="D32" s="512">
        <v>0</v>
      </c>
      <c r="E32" s="512">
        <v>0</v>
      </c>
      <c r="F32" s="512">
        <v>0</v>
      </c>
      <c r="G32" s="512">
        <v>0</v>
      </c>
      <c r="H32" s="512">
        <v>0</v>
      </c>
      <c r="I32" s="512">
        <v>0</v>
      </c>
      <c r="J32" s="512">
        <v>8.8000000000000007</v>
      </c>
      <c r="K32" s="512">
        <v>0</v>
      </c>
      <c r="L32" s="512">
        <v>8.8000000000000007</v>
      </c>
      <c r="M32" s="512">
        <v>0</v>
      </c>
      <c r="N32" s="512">
        <v>0</v>
      </c>
      <c r="O32" s="512">
        <v>0</v>
      </c>
      <c r="P32" s="512">
        <v>0</v>
      </c>
      <c r="Q32" s="512">
        <v>0</v>
      </c>
      <c r="R32" s="512">
        <v>0</v>
      </c>
      <c r="S32" s="512">
        <v>0</v>
      </c>
      <c r="T32" s="512">
        <v>8.8000000000000007</v>
      </c>
      <c r="U32" s="512">
        <v>0</v>
      </c>
      <c r="V32" s="512">
        <v>8.8000000000000007</v>
      </c>
      <c r="W32" s="512">
        <v>0</v>
      </c>
      <c r="X32" s="512">
        <v>0</v>
      </c>
      <c r="Y32" s="512">
        <v>0</v>
      </c>
      <c r="Z32" s="512">
        <v>0</v>
      </c>
      <c r="AA32" s="512">
        <v>0</v>
      </c>
      <c r="AB32" s="512">
        <v>0</v>
      </c>
      <c r="AC32" s="512">
        <v>0</v>
      </c>
      <c r="AD32" s="512">
        <v>6.3</v>
      </c>
      <c r="AE32" s="512">
        <v>0</v>
      </c>
      <c r="AF32" s="512">
        <v>6.3</v>
      </c>
      <c r="AG32" s="512">
        <v>0</v>
      </c>
      <c r="AH32" s="512">
        <v>0</v>
      </c>
      <c r="AI32" s="512">
        <v>0</v>
      </c>
      <c r="AJ32" s="512">
        <v>0</v>
      </c>
      <c r="AK32" s="512">
        <v>0</v>
      </c>
      <c r="AL32" s="512">
        <v>0</v>
      </c>
      <c r="AM32" s="512">
        <v>0</v>
      </c>
      <c r="AN32" s="512"/>
      <c r="AO32" s="512"/>
      <c r="AP32" s="512">
        <v>6.3</v>
      </c>
      <c r="AQ32" s="512">
        <v>0</v>
      </c>
      <c r="AR32" s="430"/>
      <c r="AS32" s="113"/>
      <c r="AT32" s="429"/>
      <c r="AU32" s="118"/>
      <c r="AV32" s="118"/>
    </row>
    <row r="33" spans="1:48" ht="35.1" customHeight="1" x14ac:dyDescent="0.25">
      <c r="A33" s="423"/>
      <c r="B33" s="467" t="s">
        <v>851</v>
      </c>
      <c r="C33" s="423" t="s">
        <v>363</v>
      </c>
      <c r="D33" s="512">
        <v>0</v>
      </c>
      <c r="E33" s="512">
        <v>0</v>
      </c>
      <c r="F33" s="512">
        <v>0</v>
      </c>
      <c r="G33" s="512">
        <v>0</v>
      </c>
      <c r="H33" s="512">
        <v>0</v>
      </c>
      <c r="I33" s="512">
        <v>0</v>
      </c>
      <c r="J33" s="512">
        <v>0</v>
      </c>
      <c r="K33" s="512">
        <v>4.5</v>
      </c>
      <c r="L33" s="512">
        <v>0</v>
      </c>
      <c r="M33" s="512">
        <v>4.5</v>
      </c>
      <c r="N33" s="512">
        <v>0</v>
      </c>
      <c r="O33" s="512">
        <v>0</v>
      </c>
      <c r="P33" s="512">
        <v>0</v>
      </c>
      <c r="Q33" s="512">
        <v>0</v>
      </c>
      <c r="R33" s="512">
        <v>0</v>
      </c>
      <c r="S33" s="512">
        <v>0</v>
      </c>
      <c r="T33" s="512">
        <v>0</v>
      </c>
      <c r="U33" s="512">
        <v>13</v>
      </c>
      <c r="V33" s="512">
        <v>0</v>
      </c>
      <c r="W33" s="512">
        <v>13</v>
      </c>
      <c r="X33" s="512">
        <v>0</v>
      </c>
      <c r="Y33" s="512">
        <v>0</v>
      </c>
      <c r="Z33" s="512">
        <v>0</v>
      </c>
      <c r="AA33" s="512">
        <v>0</v>
      </c>
      <c r="AB33" s="512">
        <v>0</v>
      </c>
      <c r="AC33" s="512">
        <v>0</v>
      </c>
      <c r="AD33" s="512">
        <v>0</v>
      </c>
      <c r="AE33" s="512">
        <v>0</v>
      </c>
      <c r="AF33" s="512">
        <v>0</v>
      </c>
      <c r="AG33" s="512">
        <v>0</v>
      </c>
      <c r="AH33" s="512">
        <v>0</v>
      </c>
      <c r="AI33" s="512">
        <v>0</v>
      </c>
      <c r="AJ33" s="512">
        <v>0</v>
      </c>
      <c r="AK33" s="512">
        <v>0</v>
      </c>
      <c r="AL33" s="512">
        <v>0</v>
      </c>
      <c r="AM33" s="512">
        <v>0</v>
      </c>
      <c r="AN33" s="512"/>
      <c r="AO33" s="512"/>
      <c r="AP33" s="512">
        <v>0</v>
      </c>
      <c r="AQ33" s="512">
        <v>0</v>
      </c>
      <c r="AR33" s="430"/>
      <c r="AS33" s="113"/>
      <c r="AT33" s="429"/>
      <c r="AU33" s="118"/>
      <c r="AV33" s="118"/>
    </row>
    <row r="34" spans="1:48" ht="35.1" customHeight="1" x14ac:dyDescent="0.25">
      <c r="A34" s="423"/>
      <c r="B34" s="467" t="s">
        <v>662</v>
      </c>
      <c r="C34" s="423" t="s">
        <v>365</v>
      </c>
      <c r="D34" s="512">
        <v>0</v>
      </c>
      <c r="E34" s="512">
        <v>0</v>
      </c>
      <c r="F34" s="512">
        <v>0</v>
      </c>
      <c r="G34" s="512">
        <v>0</v>
      </c>
      <c r="H34" s="512">
        <v>0</v>
      </c>
      <c r="I34" s="512">
        <v>0</v>
      </c>
      <c r="J34" s="512">
        <v>0</v>
      </c>
      <c r="K34" s="512">
        <v>0</v>
      </c>
      <c r="L34" s="512">
        <v>0</v>
      </c>
      <c r="M34" s="512">
        <v>0</v>
      </c>
      <c r="N34" s="512">
        <v>6.3</v>
      </c>
      <c r="O34" s="512">
        <v>0</v>
      </c>
      <c r="P34" s="512">
        <v>0</v>
      </c>
      <c r="Q34" s="512">
        <v>0</v>
      </c>
      <c r="R34" s="512">
        <v>0</v>
      </c>
      <c r="S34" s="512">
        <v>0</v>
      </c>
      <c r="T34" s="512">
        <v>0</v>
      </c>
      <c r="U34" s="512">
        <v>0</v>
      </c>
      <c r="V34" s="512">
        <v>6.3</v>
      </c>
      <c r="W34" s="512">
        <v>0</v>
      </c>
      <c r="X34" s="512">
        <v>0</v>
      </c>
      <c r="Y34" s="512">
        <v>0</v>
      </c>
      <c r="Z34" s="512">
        <v>0</v>
      </c>
      <c r="AA34" s="512">
        <v>0</v>
      </c>
      <c r="AB34" s="512">
        <v>0</v>
      </c>
      <c r="AC34" s="512">
        <v>0</v>
      </c>
      <c r="AD34" s="512">
        <v>0</v>
      </c>
      <c r="AE34" s="512">
        <v>0</v>
      </c>
      <c r="AF34" s="512">
        <v>0</v>
      </c>
      <c r="AG34" s="512">
        <v>0</v>
      </c>
      <c r="AH34" s="512">
        <v>4</v>
      </c>
      <c r="AI34" s="512">
        <v>0</v>
      </c>
      <c r="AJ34" s="512">
        <v>0</v>
      </c>
      <c r="AK34" s="512">
        <v>0</v>
      </c>
      <c r="AL34" s="512">
        <v>0</v>
      </c>
      <c r="AM34" s="512">
        <v>0</v>
      </c>
      <c r="AN34" s="512"/>
      <c r="AO34" s="512"/>
      <c r="AP34" s="512">
        <v>4</v>
      </c>
      <c r="AQ34" s="512">
        <v>0</v>
      </c>
      <c r="AR34" s="430"/>
      <c r="AS34" s="113"/>
      <c r="AT34" s="429"/>
      <c r="AU34" s="118"/>
      <c r="AV34" s="118"/>
    </row>
    <row r="35" spans="1:48" ht="35.1" customHeight="1" x14ac:dyDescent="0.25">
      <c r="A35" s="423"/>
      <c r="B35" s="467" t="s">
        <v>668</v>
      </c>
      <c r="C35" s="423" t="s">
        <v>365</v>
      </c>
      <c r="D35" s="512">
        <v>0</v>
      </c>
      <c r="E35" s="512">
        <v>0</v>
      </c>
      <c r="F35" s="512">
        <v>0</v>
      </c>
      <c r="G35" s="512">
        <v>0</v>
      </c>
      <c r="H35" s="512">
        <v>0</v>
      </c>
      <c r="I35" s="512">
        <v>0</v>
      </c>
      <c r="J35" s="512">
        <v>0</v>
      </c>
      <c r="K35" s="512">
        <v>0</v>
      </c>
      <c r="L35" s="512">
        <v>0</v>
      </c>
      <c r="M35" s="512">
        <v>0</v>
      </c>
      <c r="N35" s="512">
        <v>0</v>
      </c>
      <c r="O35" s="512">
        <v>0</v>
      </c>
      <c r="P35" s="512">
        <v>0</v>
      </c>
      <c r="Q35" s="512">
        <v>0</v>
      </c>
      <c r="R35" s="512">
        <v>0</v>
      </c>
      <c r="S35" s="512">
        <v>0</v>
      </c>
      <c r="T35" s="512">
        <v>0</v>
      </c>
      <c r="U35" s="512">
        <v>0.52800000000000002</v>
      </c>
      <c r="V35" s="512">
        <v>0</v>
      </c>
      <c r="W35" s="512">
        <v>0.52800000000000002</v>
      </c>
      <c r="X35" s="512">
        <v>0</v>
      </c>
      <c r="Y35" s="512">
        <v>0</v>
      </c>
      <c r="Z35" s="512">
        <v>0</v>
      </c>
      <c r="AA35" s="512">
        <v>0</v>
      </c>
      <c r="AB35" s="512">
        <v>0</v>
      </c>
      <c r="AC35" s="512">
        <v>0</v>
      </c>
      <c r="AD35" s="512">
        <v>0</v>
      </c>
      <c r="AE35" s="512">
        <v>0</v>
      </c>
      <c r="AF35" s="512">
        <v>0</v>
      </c>
      <c r="AG35" s="512">
        <v>0</v>
      </c>
      <c r="AH35" s="512">
        <v>0</v>
      </c>
      <c r="AI35" s="512">
        <v>0</v>
      </c>
      <c r="AJ35" s="512">
        <v>0</v>
      </c>
      <c r="AK35" s="512">
        <v>0</v>
      </c>
      <c r="AL35" s="512">
        <v>0</v>
      </c>
      <c r="AM35" s="512">
        <v>0</v>
      </c>
      <c r="AN35" s="512"/>
      <c r="AO35" s="512"/>
      <c r="AP35" s="512">
        <v>0</v>
      </c>
      <c r="AQ35" s="512">
        <v>0</v>
      </c>
      <c r="AR35" s="430"/>
      <c r="AS35" s="113"/>
      <c r="AT35" s="429"/>
      <c r="AU35" s="118"/>
      <c r="AV35" s="118"/>
    </row>
    <row r="36" spans="1:48" ht="35.1" customHeight="1" x14ac:dyDescent="0.25">
      <c r="A36" s="423"/>
      <c r="B36" s="467" t="s">
        <v>671</v>
      </c>
      <c r="C36" s="423" t="s">
        <v>365</v>
      </c>
      <c r="D36" s="512">
        <v>0</v>
      </c>
      <c r="E36" s="512">
        <v>0</v>
      </c>
      <c r="F36" s="512">
        <v>0</v>
      </c>
      <c r="G36" s="512">
        <v>0</v>
      </c>
      <c r="H36" s="512">
        <v>0</v>
      </c>
      <c r="I36" s="512">
        <v>0</v>
      </c>
      <c r="J36" s="512">
        <v>0</v>
      </c>
      <c r="K36" s="512">
        <v>0</v>
      </c>
      <c r="L36" s="512">
        <v>0</v>
      </c>
      <c r="M36" s="512">
        <v>0</v>
      </c>
      <c r="N36" s="512">
        <v>0</v>
      </c>
      <c r="O36" s="512">
        <v>0.06</v>
      </c>
      <c r="P36" s="512">
        <v>0</v>
      </c>
      <c r="Q36" s="512">
        <v>0</v>
      </c>
      <c r="R36" s="512">
        <v>0</v>
      </c>
      <c r="S36" s="512">
        <v>0</v>
      </c>
      <c r="T36" s="512">
        <v>0</v>
      </c>
      <c r="U36" s="512">
        <v>0</v>
      </c>
      <c r="V36" s="512">
        <v>0</v>
      </c>
      <c r="W36" s="512">
        <v>0.06</v>
      </c>
      <c r="X36" s="512">
        <v>0</v>
      </c>
      <c r="Y36" s="512">
        <v>0</v>
      </c>
      <c r="Z36" s="512">
        <v>0</v>
      </c>
      <c r="AA36" s="512">
        <v>0</v>
      </c>
      <c r="AB36" s="512">
        <v>0</v>
      </c>
      <c r="AC36" s="512">
        <v>0</v>
      </c>
      <c r="AD36" s="512">
        <v>0</v>
      </c>
      <c r="AE36" s="512">
        <v>0</v>
      </c>
      <c r="AF36" s="512">
        <v>0</v>
      </c>
      <c r="AG36" s="512">
        <v>0</v>
      </c>
      <c r="AH36" s="512">
        <v>0</v>
      </c>
      <c r="AI36" s="512">
        <v>0</v>
      </c>
      <c r="AJ36" s="512">
        <v>0</v>
      </c>
      <c r="AK36" s="512">
        <v>0</v>
      </c>
      <c r="AL36" s="512">
        <v>0</v>
      </c>
      <c r="AM36" s="512">
        <v>0</v>
      </c>
      <c r="AN36" s="512"/>
      <c r="AO36" s="512"/>
      <c r="AP36" s="512">
        <v>0</v>
      </c>
      <c r="AQ36" s="512">
        <v>0</v>
      </c>
      <c r="AR36" s="430"/>
      <c r="AS36" s="113"/>
      <c r="AT36" s="429"/>
      <c r="AU36" s="118"/>
      <c r="AV36" s="118"/>
    </row>
    <row r="37" spans="1:48" ht="35.1" customHeight="1" x14ac:dyDescent="0.25">
      <c r="A37" s="423"/>
      <c r="B37" s="467" t="s">
        <v>672</v>
      </c>
      <c r="C37" s="423" t="s">
        <v>365</v>
      </c>
      <c r="D37" s="512">
        <v>0</v>
      </c>
      <c r="E37" s="512">
        <v>0</v>
      </c>
      <c r="F37" s="512">
        <v>0</v>
      </c>
      <c r="G37" s="512">
        <v>0</v>
      </c>
      <c r="H37" s="512">
        <v>0</v>
      </c>
      <c r="I37" s="512">
        <v>0</v>
      </c>
      <c r="J37" s="512">
        <v>0</v>
      </c>
      <c r="K37" s="512">
        <v>0</v>
      </c>
      <c r="L37" s="512">
        <v>0</v>
      </c>
      <c r="M37" s="512">
        <v>0</v>
      </c>
      <c r="N37" s="512">
        <v>0</v>
      </c>
      <c r="O37" s="512">
        <v>0.84799999999999998</v>
      </c>
      <c r="P37" s="512">
        <v>0</v>
      </c>
      <c r="Q37" s="512">
        <v>0</v>
      </c>
      <c r="R37" s="512">
        <v>0</v>
      </c>
      <c r="S37" s="512">
        <v>0</v>
      </c>
      <c r="T37" s="512">
        <v>0</v>
      </c>
      <c r="U37" s="512">
        <v>0</v>
      </c>
      <c r="V37" s="512">
        <v>0</v>
      </c>
      <c r="W37" s="512">
        <v>0.84799999999999998</v>
      </c>
      <c r="X37" s="512">
        <v>0</v>
      </c>
      <c r="Y37" s="512">
        <v>0</v>
      </c>
      <c r="Z37" s="512">
        <v>0</v>
      </c>
      <c r="AA37" s="512">
        <v>0</v>
      </c>
      <c r="AB37" s="512">
        <v>0</v>
      </c>
      <c r="AC37" s="512">
        <v>0</v>
      </c>
      <c r="AD37" s="512">
        <v>0</v>
      </c>
      <c r="AE37" s="512">
        <v>0</v>
      </c>
      <c r="AF37" s="512">
        <v>0</v>
      </c>
      <c r="AG37" s="512">
        <v>0</v>
      </c>
      <c r="AH37" s="512">
        <v>0</v>
      </c>
      <c r="AI37" s="512">
        <v>0</v>
      </c>
      <c r="AJ37" s="512">
        <v>0</v>
      </c>
      <c r="AK37" s="512">
        <v>0</v>
      </c>
      <c r="AL37" s="512">
        <v>0</v>
      </c>
      <c r="AM37" s="512">
        <v>0</v>
      </c>
      <c r="AN37" s="512"/>
      <c r="AO37" s="512"/>
      <c r="AP37" s="512">
        <v>0</v>
      </c>
      <c r="AQ37" s="512">
        <v>0</v>
      </c>
      <c r="AR37" s="430"/>
      <c r="AS37" s="113"/>
      <c r="AT37" s="429"/>
      <c r="AU37" s="118"/>
      <c r="AV37" s="118"/>
    </row>
    <row r="38" spans="1:48" ht="35.1" customHeight="1" x14ac:dyDescent="0.25">
      <c r="A38" s="423"/>
      <c r="B38" s="467" t="s">
        <v>971</v>
      </c>
      <c r="C38" s="423" t="s">
        <v>365</v>
      </c>
      <c r="D38" s="512">
        <v>0</v>
      </c>
      <c r="E38" s="512">
        <v>0</v>
      </c>
      <c r="F38" s="512">
        <v>0</v>
      </c>
      <c r="G38" s="512">
        <v>0</v>
      </c>
      <c r="H38" s="512">
        <v>0</v>
      </c>
      <c r="I38" s="512">
        <v>0</v>
      </c>
      <c r="J38" s="512">
        <v>0</v>
      </c>
      <c r="K38" s="512">
        <v>0</v>
      </c>
      <c r="L38" s="512">
        <v>0</v>
      </c>
      <c r="M38" s="512">
        <v>0</v>
      </c>
      <c r="N38" s="512">
        <v>0</v>
      </c>
      <c r="O38" s="512">
        <v>0</v>
      </c>
      <c r="P38" s="512">
        <v>0</v>
      </c>
      <c r="Q38" s="512">
        <v>0</v>
      </c>
      <c r="R38" s="512">
        <v>0</v>
      </c>
      <c r="S38" s="512">
        <v>0</v>
      </c>
      <c r="T38" s="512">
        <v>0</v>
      </c>
      <c r="U38" s="512">
        <v>0.86799999999999999</v>
      </c>
      <c r="V38" s="512">
        <v>0</v>
      </c>
      <c r="W38" s="512">
        <v>0.86799999999999999</v>
      </c>
      <c r="X38" s="512">
        <v>0</v>
      </c>
      <c r="Y38" s="512">
        <v>0</v>
      </c>
      <c r="Z38" s="512">
        <v>0</v>
      </c>
      <c r="AA38" s="512">
        <v>0</v>
      </c>
      <c r="AB38" s="512">
        <v>0</v>
      </c>
      <c r="AC38" s="512">
        <v>0</v>
      </c>
      <c r="AD38" s="512">
        <v>0</v>
      </c>
      <c r="AE38" s="512">
        <v>0</v>
      </c>
      <c r="AF38" s="512">
        <v>0</v>
      </c>
      <c r="AG38" s="512">
        <v>0</v>
      </c>
      <c r="AH38" s="512">
        <v>0</v>
      </c>
      <c r="AI38" s="512">
        <v>0</v>
      </c>
      <c r="AJ38" s="512">
        <v>0</v>
      </c>
      <c r="AK38" s="512">
        <v>0</v>
      </c>
      <c r="AL38" s="512">
        <v>0</v>
      </c>
      <c r="AM38" s="512">
        <v>0</v>
      </c>
      <c r="AN38" s="512"/>
      <c r="AO38" s="512"/>
      <c r="AP38" s="512">
        <v>0</v>
      </c>
      <c r="AQ38" s="512">
        <v>0</v>
      </c>
      <c r="AR38" s="430"/>
      <c r="AS38" s="113"/>
      <c r="AT38" s="429"/>
      <c r="AU38" s="118"/>
      <c r="AV38" s="118"/>
    </row>
    <row r="39" spans="1:48" ht="35.1" customHeight="1" x14ac:dyDescent="0.25">
      <c r="A39" s="423"/>
      <c r="B39" s="467" t="s">
        <v>972</v>
      </c>
      <c r="C39" s="423" t="s">
        <v>365</v>
      </c>
      <c r="D39" s="512">
        <v>0</v>
      </c>
      <c r="E39" s="512">
        <v>0</v>
      </c>
      <c r="F39" s="512">
        <v>0</v>
      </c>
      <c r="G39" s="512">
        <v>0</v>
      </c>
      <c r="H39" s="512">
        <v>0</v>
      </c>
      <c r="I39" s="512">
        <v>0</v>
      </c>
      <c r="J39" s="512">
        <v>0</v>
      </c>
      <c r="K39" s="512">
        <v>0</v>
      </c>
      <c r="L39" s="512">
        <v>0</v>
      </c>
      <c r="M39" s="512">
        <v>0</v>
      </c>
      <c r="N39" s="512">
        <v>0</v>
      </c>
      <c r="O39" s="512">
        <v>0</v>
      </c>
      <c r="P39" s="512">
        <v>0</v>
      </c>
      <c r="Q39" s="512">
        <v>0</v>
      </c>
      <c r="R39" s="512">
        <v>0</v>
      </c>
      <c r="S39" s="512">
        <v>0</v>
      </c>
      <c r="T39" s="512">
        <v>0.63</v>
      </c>
      <c r="U39" s="512">
        <v>1.8109999999999999</v>
      </c>
      <c r="V39" s="512">
        <v>0.63</v>
      </c>
      <c r="W39" s="512">
        <v>1.8109999999999999</v>
      </c>
      <c r="X39" s="512">
        <v>0</v>
      </c>
      <c r="Y39" s="512">
        <v>0</v>
      </c>
      <c r="Z39" s="512">
        <v>0</v>
      </c>
      <c r="AA39" s="512">
        <v>0</v>
      </c>
      <c r="AB39" s="512">
        <v>0</v>
      </c>
      <c r="AC39" s="512">
        <v>0</v>
      </c>
      <c r="AD39" s="512">
        <v>0</v>
      </c>
      <c r="AE39" s="512">
        <v>0</v>
      </c>
      <c r="AF39" s="512">
        <v>0</v>
      </c>
      <c r="AG39" s="512">
        <v>0</v>
      </c>
      <c r="AH39" s="512">
        <v>0</v>
      </c>
      <c r="AI39" s="512">
        <v>0</v>
      </c>
      <c r="AJ39" s="512">
        <v>0</v>
      </c>
      <c r="AK39" s="512">
        <v>0</v>
      </c>
      <c r="AL39" s="512">
        <v>0</v>
      </c>
      <c r="AM39" s="512">
        <v>0</v>
      </c>
      <c r="AN39" s="512"/>
      <c r="AO39" s="512"/>
      <c r="AP39" s="512">
        <v>0</v>
      </c>
      <c r="AQ39" s="512">
        <v>0</v>
      </c>
      <c r="AR39" s="430"/>
      <c r="AS39" s="113"/>
      <c r="AT39" s="429"/>
      <c r="AU39" s="118"/>
      <c r="AV39" s="118"/>
    </row>
    <row r="40" spans="1:48" ht="35.1" customHeight="1" x14ac:dyDescent="0.25">
      <c r="A40" s="423"/>
      <c r="B40" s="467" t="s">
        <v>673</v>
      </c>
      <c r="C40" s="423" t="s">
        <v>365</v>
      </c>
      <c r="D40" s="512">
        <v>0</v>
      </c>
      <c r="E40" s="512">
        <v>0</v>
      </c>
      <c r="F40" s="512">
        <v>0</v>
      </c>
      <c r="G40" s="512">
        <v>0</v>
      </c>
      <c r="H40" s="512">
        <v>0</v>
      </c>
      <c r="I40" s="512">
        <v>0</v>
      </c>
      <c r="J40" s="512">
        <v>0</v>
      </c>
      <c r="K40" s="512">
        <v>0</v>
      </c>
      <c r="L40" s="512">
        <v>0</v>
      </c>
      <c r="M40" s="512">
        <v>0</v>
      </c>
      <c r="N40" s="512">
        <v>0</v>
      </c>
      <c r="O40" s="512">
        <v>0</v>
      </c>
      <c r="P40" s="512">
        <v>0</v>
      </c>
      <c r="Q40" s="512">
        <v>2.367</v>
      </c>
      <c r="R40" s="512">
        <v>0</v>
      </c>
      <c r="S40" s="512">
        <v>0</v>
      </c>
      <c r="T40" s="512">
        <v>0</v>
      </c>
      <c r="U40" s="512">
        <v>0</v>
      </c>
      <c r="V40" s="512">
        <v>0</v>
      </c>
      <c r="W40" s="512">
        <v>2.367</v>
      </c>
      <c r="X40" s="512">
        <v>0</v>
      </c>
      <c r="Y40" s="512">
        <v>0</v>
      </c>
      <c r="Z40" s="512">
        <v>0</v>
      </c>
      <c r="AA40" s="512">
        <v>0</v>
      </c>
      <c r="AB40" s="512">
        <v>0</v>
      </c>
      <c r="AC40" s="512">
        <v>0</v>
      </c>
      <c r="AD40" s="512">
        <v>0</v>
      </c>
      <c r="AE40" s="512">
        <v>0</v>
      </c>
      <c r="AF40" s="512">
        <v>0</v>
      </c>
      <c r="AG40" s="512">
        <v>0</v>
      </c>
      <c r="AH40" s="512">
        <v>0</v>
      </c>
      <c r="AI40" s="512">
        <v>0</v>
      </c>
      <c r="AJ40" s="512">
        <v>0</v>
      </c>
      <c r="AK40" s="512">
        <v>0</v>
      </c>
      <c r="AL40" s="512">
        <v>0</v>
      </c>
      <c r="AM40" s="512">
        <v>0</v>
      </c>
      <c r="AN40" s="512"/>
      <c r="AO40" s="512"/>
      <c r="AP40" s="512">
        <v>0</v>
      </c>
      <c r="AQ40" s="512">
        <v>0</v>
      </c>
      <c r="AR40" s="430"/>
      <c r="AS40" s="113"/>
      <c r="AT40" s="429"/>
      <c r="AU40" s="118"/>
      <c r="AV40" s="118"/>
    </row>
    <row r="41" spans="1:48" ht="35.1" customHeight="1" x14ac:dyDescent="0.25">
      <c r="A41" s="423"/>
      <c r="B41" s="467" t="s">
        <v>975</v>
      </c>
      <c r="C41" s="423" t="s">
        <v>365</v>
      </c>
      <c r="D41" s="512">
        <v>0</v>
      </c>
      <c r="E41" s="512">
        <v>0</v>
      </c>
      <c r="F41" s="512">
        <v>0</v>
      </c>
      <c r="G41" s="512">
        <v>0</v>
      </c>
      <c r="H41" s="512">
        <v>0</v>
      </c>
      <c r="I41" s="512">
        <v>0</v>
      </c>
      <c r="J41" s="512">
        <v>0</v>
      </c>
      <c r="K41" s="512">
        <v>0</v>
      </c>
      <c r="L41" s="512">
        <v>0</v>
      </c>
      <c r="M41" s="512">
        <v>0</v>
      </c>
      <c r="N41" s="512">
        <v>0</v>
      </c>
      <c r="O41" s="512">
        <v>0</v>
      </c>
      <c r="P41" s="512">
        <v>0</v>
      </c>
      <c r="Q41" s="512">
        <v>0</v>
      </c>
      <c r="R41" s="512">
        <v>0</v>
      </c>
      <c r="S41" s="512">
        <v>0</v>
      </c>
      <c r="T41" s="512">
        <v>0</v>
      </c>
      <c r="U41" s="512">
        <v>0.65</v>
      </c>
      <c r="V41" s="512">
        <v>0</v>
      </c>
      <c r="W41" s="512">
        <v>0.65</v>
      </c>
      <c r="X41" s="512">
        <v>0</v>
      </c>
      <c r="Y41" s="512">
        <v>0</v>
      </c>
      <c r="Z41" s="512">
        <v>0</v>
      </c>
      <c r="AA41" s="512">
        <v>0</v>
      </c>
      <c r="AB41" s="512">
        <v>0</v>
      </c>
      <c r="AC41" s="512">
        <v>0</v>
      </c>
      <c r="AD41" s="512">
        <v>0</v>
      </c>
      <c r="AE41" s="512">
        <v>0</v>
      </c>
      <c r="AF41" s="512">
        <v>0</v>
      </c>
      <c r="AG41" s="512">
        <v>0</v>
      </c>
      <c r="AH41" s="512">
        <v>0</v>
      </c>
      <c r="AI41" s="512">
        <v>0</v>
      </c>
      <c r="AJ41" s="512">
        <v>0</v>
      </c>
      <c r="AK41" s="512">
        <v>0</v>
      </c>
      <c r="AL41" s="512">
        <v>0</v>
      </c>
      <c r="AM41" s="512">
        <v>0</v>
      </c>
      <c r="AN41" s="512"/>
      <c r="AO41" s="512"/>
      <c r="AP41" s="512">
        <v>0</v>
      </c>
      <c r="AQ41" s="512">
        <v>0</v>
      </c>
      <c r="AR41" s="430"/>
      <c r="AS41" s="113"/>
      <c r="AT41" s="429"/>
      <c r="AU41" s="118"/>
      <c r="AV41" s="118"/>
    </row>
    <row r="42" spans="1:48" ht="35.1" customHeight="1" x14ac:dyDescent="0.25">
      <c r="A42" s="423"/>
      <c r="B42" s="467" t="s">
        <v>446</v>
      </c>
      <c r="C42" s="423" t="s">
        <v>365</v>
      </c>
      <c r="D42" s="512">
        <v>0</v>
      </c>
      <c r="E42" s="512">
        <v>0</v>
      </c>
      <c r="F42" s="512">
        <v>0</v>
      </c>
      <c r="G42" s="512">
        <v>0</v>
      </c>
      <c r="H42" s="512">
        <v>0</v>
      </c>
      <c r="I42" s="512">
        <v>0</v>
      </c>
      <c r="J42" s="512">
        <v>0</v>
      </c>
      <c r="K42" s="512">
        <v>0</v>
      </c>
      <c r="L42" s="512">
        <v>0</v>
      </c>
      <c r="M42" s="512">
        <v>0</v>
      </c>
      <c r="N42" s="512">
        <v>0</v>
      </c>
      <c r="O42" s="512">
        <v>0</v>
      </c>
      <c r="P42" s="512">
        <v>0</v>
      </c>
      <c r="Q42" s="512">
        <v>0</v>
      </c>
      <c r="R42" s="512">
        <v>0</v>
      </c>
      <c r="S42" s="512">
        <v>0</v>
      </c>
      <c r="T42" s="512">
        <v>0.16</v>
      </c>
      <c r="U42" s="512">
        <v>0.25900000000000001</v>
      </c>
      <c r="V42" s="512">
        <v>0.16</v>
      </c>
      <c r="W42" s="512">
        <v>0.25900000000000001</v>
      </c>
      <c r="X42" s="512">
        <v>0</v>
      </c>
      <c r="Y42" s="512">
        <v>0</v>
      </c>
      <c r="Z42" s="512">
        <v>0</v>
      </c>
      <c r="AA42" s="512">
        <v>0</v>
      </c>
      <c r="AB42" s="512">
        <v>0</v>
      </c>
      <c r="AC42" s="512">
        <v>0</v>
      </c>
      <c r="AD42" s="512">
        <v>0</v>
      </c>
      <c r="AE42" s="512">
        <v>0</v>
      </c>
      <c r="AF42" s="512">
        <v>0</v>
      </c>
      <c r="AG42" s="512">
        <v>0</v>
      </c>
      <c r="AH42" s="512">
        <v>0</v>
      </c>
      <c r="AI42" s="512">
        <v>0</v>
      </c>
      <c r="AJ42" s="512">
        <v>0</v>
      </c>
      <c r="AK42" s="512">
        <v>0</v>
      </c>
      <c r="AL42" s="512">
        <v>0</v>
      </c>
      <c r="AM42" s="512">
        <v>0</v>
      </c>
      <c r="AN42" s="512"/>
      <c r="AO42" s="512"/>
      <c r="AP42" s="512">
        <v>0</v>
      </c>
      <c r="AQ42" s="512">
        <v>0</v>
      </c>
      <c r="AR42" s="430"/>
      <c r="AS42" s="113"/>
      <c r="AT42" s="429"/>
      <c r="AU42" s="118"/>
      <c r="AV42" s="118"/>
    </row>
    <row r="43" spans="1:48" ht="35.1" customHeight="1" x14ac:dyDescent="0.25">
      <c r="A43" s="423"/>
      <c r="B43" s="467" t="s">
        <v>421</v>
      </c>
      <c r="C43" s="423" t="s">
        <v>363</v>
      </c>
      <c r="D43" s="512">
        <v>0</v>
      </c>
      <c r="E43" s="512">
        <v>0</v>
      </c>
      <c r="F43" s="512">
        <v>0</v>
      </c>
      <c r="G43" s="512">
        <v>0</v>
      </c>
      <c r="H43" s="512">
        <v>0</v>
      </c>
      <c r="I43" s="512">
        <v>0</v>
      </c>
      <c r="J43" s="512">
        <v>0</v>
      </c>
      <c r="K43" s="512">
        <v>0</v>
      </c>
      <c r="L43" s="512">
        <v>0</v>
      </c>
      <c r="M43" s="512">
        <v>0</v>
      </c>
      <c r="N43" s="512">
        <v>0</v>
      </c>
      <c r="O43" s="512">
        <v>0</v>
      </c>
      <c r="P43" s="512">
        <v>0</v>
      </c>
      <c r="Q43" s="512">
        <v>0</v>
      </c>
      <c r="R43" s="512">
        <v>4</v>
      </c>
      <c r="S43" s="512">
        <v>0</v>
      </c>
      <c r="T43" s="512">
        <v>0.12600000000000033</v>
      </c>
      <c r="U43" s="512">
        <v>0</v>
      </c>
      <c r="V43" s="512">
        <v>4.1260000000000003</v>
      </c>
      <c r="W43" s="512">
        <v>0</v>
      </c>
      <c r="X43" s="512">
        <v>0</v>
      </c>
      <c r="Y43" s="512">
        <v>0</v>
      </c>
      <c r="Z43" s="512">
        <v>0</v>
      </c>
      <c r="AA43" s="512">
        <v>0</v>
      </c>
      <c r="AB43" s="512">
        <v>0</v>
      </c>
      <c r="AC43" s="512">
        <v>0</v>
      </c>
      <c r="AD43" s="512">
        <v>0</v>
      </c>
      <c r="AE43" s="512">
        <v>0</v>
      </c>
      <c r="AF43" s="512">
        <v>0</v>
      </c>
      <c r="AG43" s="512">
        <v>0</v>
      </c>
      <c r="AH43" s="512">
        <v>0</v>
      </c>
      <c r="AI43" s="512">
        <v>0</v>
      </c>
      <c r="AJ43" s="512">
        <v>0</v>
      </c>
      <c r="AK43" s="512">
        <v>0</v>
      </c>
      <c r="AL43" s="512">
        <v>0</v>
      </c>
      <c r="AM43" s="512">
        <v>0</v>
      </c>
      <c r="AN43" s="512"/>
      <c r="AO43" s="512"/>
      <c r="AP43" s="512">
        <v>0</v>
      </c>
      <c r="AQ43" s="512">
        <v>0</v>
      </c>
      <c r="AR43" s="430"/>
      <c r="AS43" s="113"/>
      <c r="AT43" s="429"/>
      <c r="AU43" s="118"/>
      <c r="AV43" s="118"/>
    </row>
    <row r="44" spans="1:48" ht="35.1" customHeight="1" x14ac:dyDescent="0.25">
      <c r="A44" s="423"/>
      <c r="B44" s="467" t="s">
        <v>681</v>
      </c>
      <c r="C44" s="423" t="s">
        <v>365</v>
      </c>
      <c r="D44" s="512">
        <v>0</v>
      </c>
      <c r="E44" s="512">
        <v>0</v>
      </c>
      <c r="F44" s="512">
        <v>0</v>
      </c>
      <c r="G44" s="512">
        <v>0</v>
      </c>
      <c r="H44" s="512">
        <v>0</v>
      </c>
      <c r="I44" s="512">
        <v>0</v>
      </c>
      <c r="J44" s="512">
        <v>0</v>
      </c>
      <c r="K44" s="512">
        <v>0</v>
      </c>
      <c r="L44" s="512">
        <v>0</v>
      </c>
      <c r="M44" s="512">
        <v>0</v>
      </c>
      <c r="N44" s="512">
        <v>0</v>
      </c>
      <c r="O44" s="512">
        <v>0</v>
      </c>
      <c r="P44" s="512">
        <v>1.26</v>
      </c>
      <c r="Q44" s="512">
        <v>1.36</v>
      </c>
      <c r="R44" s="512">
        <v>0</v>
      </c>
      <c r="S44" s="512">
        <v>0.54</v>
      </c>
      <c r="T44" s="512">
        <v>0</v>
      </c>
      <c r="U44" s="512">
        <v>0</v>
      </c>
      <c r="V44" s="512">
        <v>1.26</v>
      </c>
      <c r="W44" s="512">
        <v>1.9000000000000001</v>
      </c>
      <c r="X44" s="512">
        <v>0</v>
      </c>
      <c r="Y44" s="512">
        <v>0</v>
      </c>
      <c r="Z44" s="512">
        <v>0</v>
      </c>
      <c r="AA44" s="512">
        <v>0</v>
      </c>
      <c r="AB44" s="512">
        <v>0</v>
      </c>
      <c r="AC44" s="512">
        <v>0</v>
      </c>
      <c r="AD44" s="512">
        <v>0</v>
      </c>
      <c r="AE44" s="512">
        <v>0</v>
      </c>
      <c r="AF44" s="512">
        <v>0</v>
      </c>
      <c r="AG44" s="512">
        <v>0</v>
      </c>
      <c r="AH44" s="512">
        <v>0</v>
      </c>
      <c r="AI44" s="512">
        <v>0</v>
      </c>
      <c r="AJ44" s="512">
        <v>0</v>
      </c>
      <c r="AK44" s="512">
        <v>0</v>
      </c>
      <c r="AL44" s="512">
        <v>0</v>
      </c>
      <c r="AM44" s="512">
        <v>0</v>
      </c>
      <c r="AN44" s="512"/>
      <c r="AO44" s="512"/>
      <c r="AP44" s="512">
        <v>0</v>
      </c>
      <c r="AQ44" s="512">
        <v>0</v>
      </c>
      <c r="AR44" s="430"/>
      <c r="AS44" s="113"/>
      <c r="AT44" s="429"/>
      <c r="AU44" s="118"/>
      <c r="AV44" s="118"/>
    </row>
    <row r="45" spans="1:48" ht="35.1" customHeight="1" x14ac:dyDescent="0.25">
      <c r="A45" s="423"/>
      <c r="B45" s="467" t="s">
        <v>684</v>
      </c>
      <c r="C45" s="423" t="s">
        <v>365</v>
      </c>
      <c r="D45" s="512">
        <v>0</v>
      </c>
      <c r="E45" s="512">
        <v>0</v>
      </c>
      <c r="F45" s="512">
        <v>0</v>
      </c>
      <c r="G45" s="512">
        <v>0</v>
      </c>
      <c r="H45" s="512">
        <v>0</v>
      </c>
      <c r="I45" s="512">
        <v>0</v>
      </c>
      <c r="J45" s="512">
        <v>0</v>
      </c>
      <c r="K45" s="512">
        <v>0</v>
      </c>
      <c r="L45" s="512">
        <v>0</v>
      </c>
      <c r="M45" s="512">
        <v>0</v>
      </c>
      <c r="N45" s="512">
        <v>0.4</v>
      </c>
      <c r="O45" s="512">
        <v>0.01</v>
      </c>
      <c r="P45" s="512">
        <v>0</v>
      </c>
      <c r="Q45" s="512">
        <v>0</v>
      </c>
      <c r="R45" s="512">
        <v>0</v>
      </c>
      <c r="S45" s="512">
        <v>0</v>
      </c>
      <c r="T45" s="512">
        <v>0</v>
      </c>
      <c r="U45" s="512">
        <v>0</v>
      </c>
      <c r="V45" s="512">
        <v>0.4</v>
      </c>
      <c r="W45" s="512">
        <v>0.01</v>
      </c>
      <c r="X45" s="512">
        <v>0</v>
      </c>
      <c r="Y45" s="512">
        <v>0</v>
      </c>
      <c r="Z45" s="512">
        <v>0</v>
      </c>
      <c r="AA45" s="512">
        <v>0</v>
      </c>
      <c r="AB45" s="512">
        <v>0</v>
      </c>
      <c r="AC45" s="512">
        <v>0</v>
      </c>
      <c r="AD45" s="512">
        <v>0</v>
      </c>
      <c r="AE45" s="512">
        <v>0</v>
      </c>
      <c r="AF45" s="512">
        <v>0</v>
      </c>
      <c r="AG45" s="512">
        <v>0</v>
      </c>
      <c r="AH45" s="512">
        <v>0</v>
      </c>
      <c r="AI45" s="512">
        <v>0</v>
      </c>
      <c r="AJ45" s="512">
        <v>0</v>
      </c>
      <c r="AK45" s="512">
        <v>0</v>
      </c>
      <c r="AL45" s="512">
        <v>0</v>
      </c>
      <c r="AM45" s="512">
        <v>0</v>
      </c>
      <c r="AN45" s="512"/>
      <c r="AO45" s="512"/>
      <c r="AP45" s="512">
        <v>0</v>
      </c>
      <c r="AQ45" s="512">
        <v>0</v>
      </c>
      <c r="AR45" s="430"/>
      <c r="AS45" s="113"/>
      <c r="AT45" s="429"/>
      <c r="AU45" s="118"/>
      <c r="AV45" s="118"/>
    </row>
    <row r="46" spans="1:48" ht="35.1" customHeight="1" x14ac:dyDescent="0.25">
      <c r="A46" s="423"/>
      <c r="B46" s="467" t="s">
        <v>687</v>
      </c>
      <c r="C46" s="423" t="s">
        <v>365</v>
      </c>
      <c r="D46" s="512">
        <v>0</v>
      </c>
      <c r="E46" s="512">
        <v>0</v>
      </c>
      <c r="F46" s="512">
        <v>0</v>
      </c>
      <c r="G46" s="512">
        <v>0</v>
      </c>
      <c r="H46" s="512">
        <v>0</v>
      </c>
      <c r="I46" s="512">
        <v>0</v>
      </c>
      <c r="J46" s="512">
        <v>0</v>
      </c>
      <c r="K46" s="512">
        <v>0</v>
      </c>
      <c r="L46" s="512">
        <v>0</v>
      </c>
      <c r="M46" s="512">
        <v>0</v>
      </c>
      <c r="N46" s="512">
        <v>0</v>
      </c>
      <c r="O46" s="512">
        <v>0</v>
      </c>
      <c r="P46" s="512">
        <v>0</v>
      </c>
      <c r="Q46" s="512">
        <v>0</v>
      </c>
      <c r="R46" s="512">
        <v>0</v>
      </c>
      <c r="S46" s="512">
        <v>0</v>
      </c>
      <c r="T46" s="512">
        <v>0.25</v>
      </c>
      <c r="U46" s="512">
        <v>1.7000000000000001E-2</v>
      </c>
      <c r="V46" s="512">
        <v>0.25</v>
      </c>
      <c r="W46" s="512">
        <v>1.7000000000000001E-2</v>
      </c>
      <c r="X46" s="512">
        <v>0</v>
      </c>
      <c r="Y46" s="512">
        <v>0</v>
      </c>
      <c r="Z46" s="512">
        <v>0</v>
      </c>
      <c r="AA46" s="512">
        <v>0</v>
      </c>
      <c r="AB46" s="512">
        <v>0</v>
      </c>
      <c r="AC46" s="512">
        <v>0</v>
      </c>
      <c r="AD46" s="512">
        <v>0</v>
      </c>
      <c r="AE46" s="512">
        <v>0</v>
      </c>
      <c r="AF46" s="512">
        <v>0</v>
      </c>
      <c r="AG46" s="512">
        <v>0</v>
      </c>
      <c r="AH46" s="512">
        <v>0</v>
      </c>
      <c r="AI46" s="512">
        <v>0</v>
      </c>
      <c r="AJ46" s="512">
        <v>0</v>
      </c>
      <c r="AK46" s="512">
        <v>0</v>
      </c>
      <c r="AL46" s="512">
        <v>0</v>
      </c>
      <c r="AM46" s="512">
        <v>0</v>
      </c>
      <c r="AN46" s="512"/>
      <c r="AO46" s="512"/>
      <c r="AP46" s="512">
        <v>0</v>
      </c>
      <c r="AQ46" s="512">
        <v>0</v>
      </c>
      <c r="AR46" s="430"/>
      <c r="AS46" s="113"/>
      <c r="AT46" s="429"/>
      <c r="AU46" s="118"/>
      <c r="AV46" s="118"/>
    </row>
    <row r="47" spans="1:48" ht="35.1" customHeight="1" x14ac:dyDescent="0.25">
      <c r="A47" s="423"/>
      <c r="B47" s="467" t="s">
        <v>688</v>
      </c>
      <c r="C47" s="423" t="s">
        <v>365</v>
      </c>
      <c r="D47" s="512">
        <v>0</v>
      </c>
      <c r="E47" s="512">
        <v>0</v>
      </c>
      <c r="F47" s="512">
        <v>0</v>
      </c>
      <c r="G47" s="512">
        <v>0</v>
      </c>
      <c r="H47" s="512">
        <v>0</v>
      </c>
      <c r="I47" s="512">
        <v>0</v>
      </c>
      <c r="J47" s="512">
        <v>0</v>
      </c>
      <c r="K47" s="512">
        <v>0</v>
      </c>
      <c r="L47" s="512">
        <v>0</v>
      </c>
      <c r="M47" s="512">
        <v>0</v>
      </c>
      <c r="N47" s="512">
        <v>0</v>
      </c>
      <c r="O47" s="512">
        <v>0</v>
      </c>
      <c r="P47" s="512">
        <v>0</v>
      </c>
      <c r="Q47" s="512">
        <v>0</v>
      </c>
      <c r="R47" s="512">
        <v>1.26</v>
      </c>
      <c r="S47" s="512">
        <v>0.92800000000000005</v>
      </c>
      <c r="T47" s="512">
        <v>0</v>
      </c>
      <c r="U47" s="512">
        <v>0</v>
      </c>
      <c r="V47" s="512">
        <v>1.26</v>
      </c>
      <c r="W47" s="512">
        <v>0.92800000000000005</v>
      </c>
      <c r="X47" s="512">
        <v>0</v>
      </c>
      <c r="Y47" s="512">
        <v>0</v>
      </c>
      <c r="Z47" s="512">
        <v>0</v>
      </c>
      <c r="AA47" s="512">
        <v>0</v>
      </c>
      <c r="AB47" s="512">
        <v>0</v>
      </c>
      <c r="AC47" s="512">
        <v>0</v>
      </c>
      <c r="AD47" s="512">
        <v>0</v>
      </c>
      <c r="AE47" s="512">
        <v>0</v>
      </c>
      <c r="AF47" s="512">
        <v>0</v>
      </c>
      <c r="AG47" s="512">
        <v>0</v>
      </c>
      <c r="AH47" s="512">
        <v>0</v>
      </c>
      <c r="AI47" s="512">
        <v>0</v>
      </c>
      <c r="AJ47" s="512">
        <v>0</v>
      </c>
      <c r="AK47" s="512">
        <v>0</v>
      </c>
      <c r="AL47" s="512">
        <v>0</v>
      </c>
      <c r="AM47" s="512">
        <v>0</v>
      </c>
      <c r="AN47" s="512"/>
      <c r="AO47" s="512"/>
      <c r="AP47" s="512">
        <v>0</v>
      </c>
      <c r="AQ47" s="512">
        <v>0</v>
      </c>
      <c r="AR47" s="430"/>
      <c r="AS47" s="113"/>
      <c r="AT47" s="429"/>
      <c r="AU47" s="118"/>
      <c r="AV47" s="118"/>
    </row>
    <row r="48" spans="1:48" ht="35.1" customHeight="1" x14ac:dyDescent="0.25">
      <c r="A48" s="423"/>
      <c r="B48" s="467" t="s">
        <v>689</v>
      </c>
      <c r="C48" s="423" t="s">
        <v>365</v>
      </c>
      <c r="D48" s="512">
        <v>0</v>
      </c>
      <c r="E48" s="512">
        <v>0</v>
      </c>
      <c r="F48" s="512">
        <v>0</v>
      </c>
      <c r="G48" s="512">
        <v>0</v>
      </c>
      <c r="H48" s="512">
        <v>0</v>
      </c>
      <c r="I48" s="512">
        <v>0</v>
      </c>
      <c r="J48" s="512">
        <v>0</v>
      </c>
      <c r="K48" s="512">
        <v>0</v>
      </c>
      <c r="L48" s="512">
        <v>0</v>
      </c>
      <c r="M48" s="512">
        <v>0</v>
      </c>
      <c r="N48" s="512">
        <v>0</v>
      </c>
      <c r="O48" s="512">
        <v>0</v>
      </c>
      <c r="P48" s="512">
        <v>0.16</v>
      </c>
      <c r="Q48" s="512">
        <v>2.56</v>
      </c>
      <c r="R48" s="512">
        <v>0</v>
      </c>
      <c r="S48" s="512">
        <v>0</v>
      </c>
      <c r="T48" s="512">
        <v>0</v>
      </c>
      <c r="U48" s="512">
        <v>0</v>
      </c>
      <c r="V48" s="512">
        <v>0.16</v>
      </c>
      <c r="W48" s="512">
        <v>2.56</v>
      </c>
      <c r="X48" s="512">
        <v>0</v>
      </c>
      <c r="Y48" s="512">
        <v>0</v>
      </c>
      <c r="Z48" s="512">
        <v>0</v>
      </c>
      <c r="AA48" s="512">
        <v>0</v>
      </c>
      <c r="AB48" s="512">
        <v>0</v>
      </c>
      <c r="AC48" s="512">
        <v>0</v>
      </c>
      <c r="AD48" s="512">
        <v>0</v>
      </c>
      <c r="AE48" s="512">
        <v>0</v>
      </c>
      <c r="AF48" s="512">
        <v>0</v>
      </c>
      <c r="AG48" s="512">
        <v>0</v>
      </c>
      <c r="AH48" s="512">
        <v>0</v>
      </c>
      <c r="AI48" s="512">
        <v>0</v>
      </c>
      <c r="AJ48" s="512">
        <v>0</v>
      </c>
      <c r="AK48" s="512">
        <v>0</v>
      </c>
      <c r="AL48" s="512">
        <v>0</v>
      </c>
      <c r="AM48" s="512">
        <v>0</v>
      </c>
      <c r="AN48" s="512"/>
      <c r="AO48" s="512"/>
      <c r="AP48" s="512">
        <v>0</v>
      </c>
      <c r="AQ48" s="512">
        <v>0</v>
      </c>
      <c r="AR48" s="430"/>
      <c r="AS48" s="113"/>
      <c r="AT48" s="429"/>
      <c r="AU48" s="118"/>
      <c r="AV48" s="118"/>
    </row>
    <row r="49" spans="1:48" ht="35.1" customHeight="1" x14ac:dyDescent="0.25">
      <c r="A49" s="423"/>
      <c r="B49" s="467" t="s">
        <v>690</v>
      </c>
      <c r="C49" s="423" t="s">
        <v>365</v>
      </c>
      <c r="D49" s="512">
        <v>0</v>
      </c>
      <c r="E49" s="512">
        <v>0</v>
      </c>
      <c r="F49" s="512">
        <v>0</v>
      </c>
      <c r="G49" s="512">
        <v>0</v>
      </c>
      <c r="H49" s="512">
        <v>0</v>
      </c>
      <c r="I49" s="512">
        <v>0</v>
      </c>
      <c r="J49" s="512">
        <v>0</v>
      </c>
      <c r="K49" s="512">
        <v>0</v>
      </c>
      <c r="L49" s="512">
        <v>0</v>
      </c>
      <c r="M49" s="512">
        <v>0</v>
      </c>
      <c r="N49" s="512">
        <v>0</v>
      </c>
      <c r="O49" s="512">
        <v>0</v>
      </c>
      <c r="P49" s="512">
        <v>0</v>
      </c>
      <c r="Q49" s="512">
        <v>0</v>
      </c>
      <c r="R49" s="512">
        <v>0</v>
      </c>
      <c r="S49" s="512">
        <v>0.1</v>
      </c>
      <c r="T49" s="512">
        <v>0</v>
      </c>
      <c r="U49" s="512">
        <v>0</v>
      </c>
      <c r="V49" s="512">
        <v>0</v>
      </c>
      <c r="W49" s="512">
        <v>0.1</v>
      </c>
      <c r="X49" s="512">
        <v>0</v>
      </c>
      <c r="Y49" s="512">
        <v>0</v>
      </c>
      <c r="Z49" s="512">
        <v>0</v>
      </c>
      <c r="AA49" s="512">
        <v>0</v>
      </c>
      <c r="AB49" s="512">
        <v>0</v>
      </c>
      <c r="AC49" s="512">
        <v>0</v>
      </c>
      <c r="AD49" s="512">
        <v>0</v>
      </c>
      <c r="AE49" s="512">
        <v>0</v>
      </c>
      <c r="AF49" s="512">
        <v>0</v>
      </c>
      <c r="AG49" s="512">
        <v>0</v>
      </c>
      <c r="AH49" s="512">
        <v>0</v>
      </c>
      <c r="AI49" s="512">
        <v>0</v>
      </c>
      <c r="AJ49" s="512">
        <v>0</v>
      </c>
      <c r="AK49" s="512">
        <v>0</v>
      </c>
      <c r="AL49" s="512">
        <v>0</v>
      </c>
      <c r="AM49" s="512">
        <v>0</v>
      </c>
      <c r="AN49" s="512"/>
      <c r="AO49" s="512"/>
      <c r="AP49" s="512">
        <v>0</v>
      </c>
      <c r="AQ49" s="512">
        <v>0</v>
      </c>
      <c r="AR49" s="430"/>
      <c r="AS49" s="113"/>
      <c r="AT49" s="429"/>
      <c r="AU49" s="118"/>
      <c r="AV49" s="118"/>
    </row>
    <row r="50" spans="1:48" ht="35.1" customHeight="1" x14ac:dyDescent="0.25">
      <c r="A50" s="423"/>
      <c r="B50" s="467" t="s">
        <v>980</v>
      </c>
      <c r="C50" s="423" t="s">
        <v>365</v>
      </c>
      <c r="D50" s="512">
        <v>0</v>
      </c>
      <c r="E50" s="512">
        <v>0</v>
      </c>
      <c r="F50" s="512">
        <v>0</v>
      </c>
      <c r="G50" s="512">
        <v>0</v>
      </c>
      <c r="H50" s="512">
        <v>0</v>
      </c>
      <c r="I50" s="512">
        <v>0</v>
      </c>
      <c r="J50" s="512">
        <v>0</v>
      </c>
      <c r="K50" s="512">
        <v>0</v>
      </c>
      <c r="L50" s="512">
        <v>0</v>
      </c>
      <c r="M50" s="512">
        <v>0</v>
      </c>
      <c r="N50" s="512">
        <v>0</v>
      </c>
      <c r="O50" s="512">
        <v>0</v>
      </c>
      <c r="P50" s="512">
        <v>0</v>
      </c>
      <c r="Q50" s="512">
        <v>0</v>
      </c>
      <c r="R50" s="512">
        <v>0</v>
      </c>
      <c r="S50" s="512">
        <v>0</v>
      </c>
      <c r="T50" s="512">
        <v>0.8</v>
      </c>
      <c r="U50" s="512">
        <v>0.56399999999999995</v>
      </c>
      <c r="V50" s="512">
        <v>0.8</v>
      </c>
      <c r="W50" s="512">
        <v>0.56399999999999995</v>
      </c>
      <c r="X50" s="512">
        <v>0</v>
      </c>
      <c r="Y50" s="512">
        <v>0</v>
      </c>
      <c r="Z50" s="512">
        <v>0</v>
      </c>
      <c r="AA50" s="512">
        <v>0</v>
      </c>
      <c r="AB50" s="512">
        <v>0</v>
      </c>
      <c r="AC50" s="512">
        <v>0</v>
      </c>
      <c r="AD50" s="512">
        <v>0</v>
      </c>
      <c r="AE50" s="512">
        <v>0</v>
      </c>
      <c r="AF50" s="512">
        <v>0</v>
      </c>
      <c r="AG50" s="512">
        <v>0</v>
      </c>
      <c r="AH50" s="512">
        <v>0</v>
      </c>
      <c r="AI50" s="512">
        <v>0</v>
      </c>
      <c r="AJ50" s="512">
        <v>0</v>
      </c>
      <c r="AK50" s="512">
        <v>0</v>
      </c>
      <c r="AL50" s="512">
        <v>0</v>
      </c>
      <c r="AM50" s="512">
        <v>0</v>
      </c>
      <c r="AN50" s="512"/>
      <c r="AO50" s="512"/>
      <c r="AP50" s="512">
        <v>0</v>
      </c>
      <c r="AQ50" s="512">
        <v>0</v>
      </c>
      <c r="AR50" s="430"/>
      <c r="AS50" s="113"/>
      <c r="AT50" s="429"/>
      <c r="AU50" s="118"/>
      <c r="AV50" s="118"/>
    </row>
    <row r="51" spans="1:48" ht="35.1" customHeight="1" x14ac:dyDescent="0.25">
      <c r="A51" s="423"/>
      <c r="B51" s="467" t="s">
        <v>982</v>
      </c>
      <c r="C51" s="423" t="s">
        <v>365</v>
      </c>
      <c r="D51" s="512">
        <v>0</v>
      </c>
      <c r="E51" s="512">
        <v>0</v>
      </c>
      <c r="F51" s="512">
        <v>0</v>
      </c>
      <c r="G51" s="512">
        <v>0</v>
      </c>
      <c r="H51" s="512">
        <v>0</v>
      </c>
      <c r="I51" s="512">
        <v>0</v>
      </c>
      <c r="J51" s="512">
        <v>0</v>
      </c>
      <c r="K51" s="512">
        <v>0</v>
      </c>
      <c r="L51" s="512">
        <v>0</v>
      </c>
      <c r="M51" s="512">
        <v>0</v>
      </c>
      <c r="N51" s="512">
        <v>0</v>
      </c>
      <c r="O51" s="512">
        <v>0</v>
      </c>
      <c r="P51" s="512">
        <v>0</v>
      </c>
      <c r="Q51" s="512">
        <v>0</v>
      </c>
      <c r="R51" s="512">
        <v>0</v>
      </c>
      <c r="S51" s="512">
        <v>0</v>
      </c>
      <c r="T51" s="512">
        <v>0</v>
      </c>
      <c r="U51" s="512">
        <v>0.61499999999999999</v>
      </c>
      <c r="V51" s="512">
        <v>0</v>
      </c>
      <c r="W51" s="512">
        <v>0.61499999999999999</v>
      </c>
      <c r="X51" s="512">
        <v>0</v>
      </c>
      <c r="Y51" s="512">
        <v>0</v>
      </c>
      <c r="Z51" s="512">
        <v>0</v>
      </c>
      <c r="AA51" s="512">
        <v>0</v>
      </c>
      <c r="AB51" s="512">
        <v>0</v>
      </c>
      <c r="AC51" s="512">
        <v>0</v>
      </c>
      <c r="AD51" s="512">
        <v>0</v>
      </c>
      <c r="AE51" s="512">
        <v>0</v>
      </c>
      <c r="AF51" s="512">
        <v>0</v>
      </c>
      <c r="AG51" s="512">
        <v>0</v>
      </c>
      <c r="AH51" s="512">
        <v>0</v>
      </c>
      <c r="AI51" s="512">
        <v>0</v>
      </c>
      <c r="AJ51" s="512">
        <v>0</v>
      </c>
      <c r="AK51" s="512">
        <v>0</v>
      </c>
      <c r="AL51" s="512">
        <v>0</v>
      </c>
      <c r="AM51" s="512">
        <v>0</v>
      </c>
      <c r="AN51" s="512"/>
      <c r="AO51" s="512"/>
      <c r="AP51" s="512">
        <v>0</v>
      </c>
      <c r="AQ51" s="512">
        <v>0</v>
      </c>
      <c r="AR51" s="430"/>
      <c r="AS51" s="113"/>
      <c r="AT51" s="429"/>
      <c r="AU51" s="118"/>
      <c r="AV51" s="118"/>
    </row>
    <row r="52" spans="1:48" ht="35.1" customHeight="1" x14ac:dyDescent="0.25">
      <c r="A52" s="423"/>
      <c r="B52" s="467" t="s">
        <v>983</v>
      </c>
      <c r="C52" s="423" t="s">
        <v>365</v>
      </c>
      <c r="D52" s="512">
        <v>0</v>
      </c>
      <c r="E52" s="512">
        <v>0</v>
      </c>
      <c r="F52" s="512">
        <v>0</v>
      </c>
      <c r="G52" s="512">
        <v>0</v>
      </c>
      <c r="H52" s="512">
        <v>0</v>
      </c>
      <c r="I52" s="512">
        <v>0</v>
      </c>
      <c r="J52" s="512">
        <v>0</v>
      </c>
      <c r="K52" s="512">
        <v>0</v>
      </c>
      <c r="L52" s="512">
        <v>0</v>
      </c>
      <c r="M52" s="512">
        <v>0</v>
      </c>
      <c r="N52" s="512">
        <v>0</v>
      </c>
      <c r="O52" s="512">
        <v>0</v>
      </c>
      <c r="P52" s="512">
        <v>0</v>
      </c>
      <c r="Q52" s="512">
        <v>0</v>
      </c>
      <c r="R52" s="512">
        <v>0</v>
      </c>
      <c r="S52" s="512">
        <v>0</v>
      </c>
      <c r="T52" s="512">
        <v>0.63</v>
      </c>
      <c r="U52" s="512">
        <v>0</v>
      </c>
      <c r="V52" s="512">
        <v>0.63</v>
      </c>
      <c r="W52" s="512">
        <v>0</v>
      </c>
      <c r="X52" s="512">
        <v>0</v>
      </c>
      <c r="Y52" s="512">
        <v>0</v>
      </c>
      <c r="Z52" s="512">
        <v>0</v>
      </c>
      <c r="AA52" s="512">
        <v>0</v>
      </c>
      <c r="AB52" s="512">
        <v>0</v>
      </c>
      <c r="AC52" s="512">
        <v>0</v>
      </c>
      <c r="AD52" s="512">
        <v>0</v>
      </c>
      <c r="AE52" s="512">
        <v>0</v>
      </c>
      <c r="AF52" s="512">
        <v>0</v>
      </c>
      <c r="AG52" s="512">
        <v>0</v>
      </c>
      <c r="AH52" s="512">
        <v>0</v>
      </c>
      <c r="AI52" s="512">
        <v>0</v>
      </c>
      <c r="AJ52" s="512">
        <v>0</v>
      </c>
      <c r="AK52" s="512">
        <v>0</v>
      </c>
      <c r="AL52" s="512">
        <v>0</v>
      </c>
      <c r="AM52" s="512">
        <v>0</v>
      </c>
      <c r="AN52" s="512"/>
      <c r="AO52" s="512"/>
      <c r="AP52" s="512">
        <v>0</v>
      </c>
      <c r="AQ52" s="512">
        <v>0</v>
      </c>
      <c r="AR52" s="430"/>
      <c r="AS52" s="113"/>
      <c r="AT52" s="429"/>
      <c r="AU52" s="118"/>
      <c r="AV52" s="118"/>
    </row>
    <row r="53" spans="1:48" ht="35.1" customHeight="1" x14ac:dyDescent="0.25">
      <c r="A53" s="423"/>
      <c r="B53" s="467" t="s">
        <v>984</v>
      </c>
      <c r="C53" s="423" t="s">
        <v>367</v>
      </c>
      <c r="D53" s="512">
        <v>0</v>
      </c>
      <c r="E53" s="512">
        <v>0</v>
      </c>
      <c r="F53" s="512">
        <v>0</v>
      </c>
      <c r="G53" s="512">
        <v>0</v>
      </c>
      <c r="H53" s="512">
        <v>0</v>
      </c>
      <c r="I53" s="512">
        <v>0</v>
      </c>
      <c r="J53" s="512">
        <v>0</v>
      </c>
      <c r="K53" s="512">
        <v>0</v>
      </c>
      <c r="L53" s="512">
        <v>0</v>
      </c>
      <c r="M53" s="512">
        <v>0</v>
      </c>
      <c r="N53" s="512">
        <v>0</v>
      </c>
      <c r="O53" s="512">
        <v>0</v>
      </c>
      <c r="P53" s="512">
        <v>0</v>
      </c>
      <c r="Q53" s="512">
        <v>0</v>
      </c>
      <c r="R53" s="512">
        <v>0</v>
      </c>
      <c r="S53" s="512">
        <v>0</v>
      </c>
      <c r="T53" s="512">
        <v>0</v>
      </c>
      <c r="U53" s="512">
        <v>4.2</v>
      </c>
      <c r="V53" s="512">
        <v>0</v>
      </c>
      <c r="W53" s="512">
        <v>4.2</v>
      </c>
      <c r="X53" s="512">
        <v>0</v>
      </c>
      <c r="Y53" s="512">
        <v>0</v>
      </c>
      <c r="Z53" s="512">
        <v>0</v>
      </c>
      <c r="AA53" s="512">
        <v>0</v>
      </c>
      <c r="AB53" s="512">
        <v>0</v>
      </c>
      <c r="AC53" s="512">
        <v>0</v>
      </c>
      <c r="AD53" s="512">
        <v>0</v>
      </c>
      <c r="AE53" s="512">
        <v>0</v>
      </c>
      <c r="AF53" s="512">
        <v>0</v>
      </c>
      <c r="AG53" s="512">
        <v>0</v>
      </c>
      <c r="AH53" s="512">
        <v>0</v>
      </c>
      <c r="AI53" s="512">
        <v>0</v>
      </c>
      <c r="AJ53" s="512">
        <v>0</v>
      </c>
      <c r="AK53" s="512">
        <v>0</v>
      </c>
      <c r="AL53" s="512">
        <v>0</v>
      </c>
      <c r="AM53" s="512">
        <v>0</v>
      </c>
      <c r="AN53" s="512"/>
      <c r="AO53" s="512"/>
      <c r="AP53" s="512">
        <v>0</v>
      </c>
      <c r="AQ53" s="512">
        <v>0</v>
      </c>
      <c r="AR53" s="430"/>
      <c r="AS53" s="113"/>
      <c r="AT53" s="429"/>
      <c r="AU53" s="118"/>
      <c r="AV53" s="118"/>
    </row>
    <row r="54" spans="1:48" ht="35.1" customHeight="1" x14ac:dyDescent="0.25">
      <c r="A54" s="423"/>
      <c r="B54" s="467" t="s">
        <v>985</v>
      </c>
      <c r="C54" s="423" t="s">
        <v>367</v>
      </c>
      <c r="D54" s="512">
        <v>0</v>
      </c>
      <c r="E54" s="512">
        <v>0</v>
      </c>
      <c r="F54" s="512">
        <v>0</v>
      </c>
      <c r="G54" s="512">
        <v>0</v>
      </c>
      <c r="H54" s="512">
        <v>0</v>
      </c>
      <c r="I54" s="512">
        <v>0</v>
      </c>
      <c r="J54" s="512">
        <v>0</v>
      </c>
      <c r="K54" s="512">
        <v>0</v>
      </c>
      <c r="L54" s="512">
        <v>0</v>
      </c>
      <c r="M54" s="512">
        <v>0</v>
      </c>
      <c r="N54" s="512">
        <v>0</v>
      </c>
      <c r="O54" s="512">
        <v>0</v>
      </c>
      <c r="P54" s="512">
        <v>0</v>
      </c>
      <c r="Q54" s="512">
        <v>0</v>
      </c>
      <c r="R54" s="512">
        <v>0</v>
      </c>
      <c r="S54" s="512">
        <v>0</v>
      </c>
      <c r="T54" s="512">
        <v>2.5000000000000001E-2</v>
      </c>
      <c r="U54" s="512">
        <v>0</v>
      </c>
      <c r="V54" s="512">
        <v>2.5000000000000001E-2</v>
      </c>
      <c r="W54" s="512">
        <v>0</v>
      </c>
      <c r="X54" s="512">
        <v>0</v>
      </c>
      <c r="Y54" s="512">
        <v>0</v>
      </c>
      <c r="Z54" s="512">
        <v>0</v>
      </c>
      <c r="AA54" s="512">
        <v>0</v>
      </c>
      <c r="AB54" s="512">
        <v>0</v>
      </c>
      <c r="AC54" s="512">
        <v>0</v>
      </c>
      <c r="AD54" s="512">
        <v>0</v>
      </c>
      <c r="AE54" s="512">
        <v>0</v>
      </c>
      <c r="AF54" s="512">
        <v>0</v>
      </c>
      <c r="AG54" s="512">
        <v>0</v>
      </c>
      <c r="AH54" s="512">
        <v>0</v>
      </c>
      <c r="AI54" s="512">
        <v>0</v>
      </c>
      <c r="AJ54" s="512">
        <v>0</v>
      </c>
      <c r="AK54" s="512">
        <v>0</v>
      </c>
      <c r="AL54" s="512">
        <v>0</v>
      </c>
      <c r="AM54" s="512">
        <v>0</v>
      </c>
      <c r="AN54" s="512"/>
      <c r="AO54" s="512"/>
      <c r="AP54" s="512">
        <v>0</v>
      </c>
      <c r="AQ54" s="512">
        <v>0</v>
      </c>
      <c r="AR54" s="430"/>
      <c r="AS54" s="113"/>
      <c r="AT54" s="429"/>
      <c r="AU54" s="118"/>
      <c r="AV54" s="118"/>
    </row>
    <row r="55" spans="1:48" ht="35.1" customHeight="1" x14ac:dyDescent="0.25">
      <c r="A55" s="423"/>
      <c r="B55" s="467" t="s">
        <v>986</v>
      </c>
      <c r="C55" s="423" t="s">
        <v>367</v>
      </c>
      <c r="D55" s="512">
        <v>0</v>
      </c>
      <c r="E55" s="512">
        <v>0</v>
      </c>
      <c r="F55" s="512">
        <v>0</v>
      </c>
      <c r="G55" s="512">
        <v>0</v>
      </c>
      <c r="H55" s="512">
        <v>0</v>
      </c>
      <c r="I55" s="512">
        <v>0</v>
      </c>
      <c r="J55" s="512">
        <v>0</v>
      </c>
      <c r="K55" s="512">
        <v>0</v>
      </c>
      <c r="L55" s="512">
        <v>0</v>
      </c>
      <c r="M55" s="512">
        <v>0</v>
      </c>
      <c r="N55" s="512">
        <v>0</v>
      </c>
      <c r="O55" s="512">
        <v>0</v>
      </c>
      <c r="P55" s="512">
        <v>0</v>
      </c>
      <c r="Q55" s="512">
        <v>0</v>
      </c>
      <c r="R55" s="512">
        <v>0</v>
      </c>
      <c r="S55" s="512">
        <v>0</v>
      </c>
      <c r="T55" s="512">
        <v>2.5000000000000001E-2</v>
      </c>
      <c r="U55" s="512">
        <v>0</v>
      </c>
      <c r="V55" s="512">
        <v>2.5000000000000001E-2</v>
      </c>
      <c r="W55" s="512">
        <v>0</v>
      </c>
      <c r="X55" s="512">
        <v>0</v>
      </c>
      <c r="Y55" s="512">
        <v>0</v>
      </c>
      <c r="Z55" s="512">
        <v>0</v>
      </c>
      <c r="AA55" s="512">
        <v>0</v>
      </c>
      <c r="AB55" s="512">
        <v>0</v>
      </c>
      <c r="AC55" s="512">
        <v>0</v>
      </c>
      <c r="AD55" s="512">
        <v>0</v>
      </c>
      <c r="AE55" s="512">
        <v>0</v>
      </c>
      <c r="AF55" s="512">
        <v>0</v>
      </c>
      <c r="AG55" s="512">
        <v>0</v>
      </c>
      <c r="AH55" s="512">
        <v>0</v>
      </c>
      <c r="AI55" s="512">
        <v>0</v>
      </c>
      <c r="AJ55" s="512">
        <v>0</v>
      </c>
      <c r="AK55" s="512">
        <v>0</v>
      </c>
      <c r="AL55" s="512">
        <v>0</v>
      </c>
      <c r="AM55" s="512">
        <v>0</v>
      </c>
      <c r="AN55" s="512"/>
      <c r="AO55" s="512"/>
      <c r="AP55" s="512">
        <v>0</v>
      </c>
      <c r="AQ55" s="512">
        <v>0</v>
      </c>
      <c r="AR55" s="430"/>
      <c r="AS55" s="113"/>
      <c r="AT55" s="429"/>
      <c r="AU55" s="118"/>
      <c r="AV55" s="118"/>
    </row>
    <row r="56" spans="1:48" ht="35.1" customHeight="1" x14ac:dyDescent="0.25">
      <c r="A56" s="423"/>
      <c r="B56" s="467" t="s">
        <v>987</v>
      </c>
      <c r="C56" s="423" t="s">
        <v>367</v>
      </c>
      <c r="D56" s="512">
        <v>0</v>
      </c>
      <c r="E56" s="512">
        <v>0</v>
      </c>
      <c r="F56" s="512">
        <v>0</v>
      </c>
      <c r="G56" s="512">
        <v>0</v>
      </c>
      <c r="H56" s="512">
        <v>0</v>
      </c>
      <c r="I56" s="512">
        <v>0</v>
      </c>
      <c r="J56" s="512">
        <v>0</v>
      </c>
      <c r="K56" s="512">
        <v>0</v>
      </c>
      <c r="L56" s="512">
        <v>0</v>
      </c>
      <c r="M56" s="512">
        <v>0</v>
      </c>
      <c r="N56" s="512">
        <v>0</v>
      </c>
      <c r="O56" s="512">
        <v>0</v>
      </c>
      <c r="P56" s="512">
        <v>0</v>
      </c>
      <c r="Q56" s="512">
        <v>0</v>
      </c>
      <c r="R56" s="512">
        <v>0</v>
      </c>
      <c r="S56" s="512">
        <v>0</v>
      </c>
      <c r="T56" s="512">
        <v>0</v>
      </c>
      <c r="U56" s="512">
        <v>3.4</v>
      </c>
      <c r="V56" s="512">
        <v>0</v>
      </c>
      <c r="W56" s="512">
        <v>3.4</v>
      </c>
      <c r="X56" s="512">
        <v>0</v>
      </c>
      <c r="Y56" s="512">
        <v>0</v>
      </c>
      <c r="Z56" s="512">
        <v>0</v>
      </c>
      <c r="AA56" s="512">
        <v>0</v>
      </c>
      <c r="AB56" s="512">
        <v>0</v>
      </c>
      <c r="AC56" s="512">
        <v>0</v>
      </c>
      <c r="AD56" s="512">
        <v>0</v>
      </c>
      <c r="AE56" s="512">
        <v>0</v>
      </c>
      <c r="AF56" s="512">
        <v>0</v>
      </c>
      <c r="AG56" s="512">
        <v>0</v>
      </c>
      <c r="AH56" s="512">
        <v>0</v>
      </c>
      <c r="AI56" s="512">
        <v>0</v>
      </c>
      <c r="AJ56" s="512">
        <v>0</v>
      </c>
      <c r="AK56" s="512">
        <v>0</v>
      </c>
      <c r="AL56" s="512">
        <v>0</v>
      </c>
      <c r="AM56" s="512">
        <v>0</v>
      </c>
      <c r="AN56" s="512"/>
      <c r="AO56" s="512"/>
      <c r="AP56" s="512">
        <v>0</v>
      </c>
      <c r="AQ56" s="512">
        <v>0</v>
      </c>
      <c r="AR56" s="430"/>
      <c r="AS56" s="113"/>
      <c r="AT56" s="429"/>
      <c r="AU56" s="118"/>
      <c r="AV56" s="118"/>
    </row>
    <row r="57" spans="1:48" ht="35.1" customHeight="1" x14ac:dyDescent="0.25">
      <c r="A57" s="423"/>
      <c r="B57" s="467" t="s">
        <v>991</v>
      </c>
      <c r="C57" s="423" t="s">
        <v>366</v>
      </c>
      <c r="D57" s="512">
        <v>0</v>
      </c>
      <c r="E57" s="512">
        <v>0</v>
      </c>
      <c r="F57" s="512">
        <v>0</v>
      </c>
      <c r="G57" s="512">
        <v>0</v>
      </c>
      <c r="H57" s="512">
        <v>0</v>
      </c>
      <c r="I57" s="512">
        <v>0</v>
      </c>
      <c r="J57" s="512">
        <v>0</v>
      </c>
      <c r="K57" s="512">
        <v>0</v>
      </c>
      <c r="L57" s="512">
        <v>0</v>
      </c>
      <c r="M57" s="512">
        <v>0</v>
      </c>
      <c r="N57" s="512">
        <v>0</v>
      </c>
      <c r="O57" s="512">
        <v>0</v>
      </c>
      <c r="P57" s="512">
        <v>0.05</v>
      </c>
      <c r="Q57" s="512">
        <v>3.0859999999999999</v>
      </c>
      <c r="R57" s="512">
        <v>0</v>
      </c>
      <c r="S57" s="512">
        <v>0</v>
      </c>
      <c r="T57" s="512">
        <v>0</v>
      </c>
      <c r="U57" s="512">
        <v>0</v>
      </c>
      <c r="V57" s="512">
        <v>0.05</v>
      </c>
      <c r="W57" s="512">
        <v>3.0859999999999999</v>
      </c>
      <c r="X57" s="512">
        <v>0</v>
      </c>
      <c r="Y57" s="512">
        <v>0</v>
      </c>
      <c r="Z57" s="512">
        <v>0</v>
      </c>
      <c r="AA57" s="512">
        <v>0</v>
      </c>
      <c r="AB57" s="512">
        <v>0</v>
      </c>
      <c r="AC57" s="512">
        <v>0</v>
      </c>
      <c r="AD57" s="512">
        <v>0</v>
      </c>
      <c r="AE57" s="512">
        <v>0</v>
      </c>
      <c r="AF57" s="512">
        <v>0</v>
      </c>
      <c r="AG57" s="512">
        <v>0</v>
      </c>
      <c r="AH57" s="512">
        <v>0</v>
      </c>
      <c r="AI57" s="512">
        <v>0</v>
      </c>
      <c r="AJ57" s="512">
        <v>0</v>
      </c>
      <c r="AK57" s="512">
        <v>0</v>
      </c>
      <c r="AL57" s="512">
        <v>0</v>
      </c>
      <c r="AM57" s="512">
        <v>0</v>
      </c>
      <c r="AN57" s="512"/>
      <c r="AO57" s="512"/>
      <c r="AP57" s="512">
        <v>0</v>
      </c>
      <c r="AQ57" s="512">
        <v>0</v>
      </c>
      <c r="AR57" s="430"/>
      <c r="AS57" s="113"/>
      <c r="AT57" s="429"/>
      <c r="AU57" s="118"/>
      <c r="AV57" s="118"/>
    </row>
    <row r="58" spans="1:48" ht="35.1" customHeight="1" x14ac:dyDescent="0.25">
      <c r="A58" s="423"/>
      <c r="B58" s="467" t="s">
        <v>699</v>
      </c>
      <c r="C58" s="423" t="s">
        <v>366</v>
      </c>
      <c r="D58" s="512">
        <v>0</v>
      </c>
      <c r="E58" s="512">
        <v>0</v>
      </c>
      <c r="F58" s="512">
        <v>0</v>
      </c>
      <c r="G58" s="512">
        <v>0</v>
      </c>
      <c r="H58" s="512">
        <v>0</v>
      </c>
      <c r="I58" s="512">
        <v>0</v>
      </c>
      <c r="J58" s="512">
        <v>0</v>
      </c>
      <c r="K58" s="512">
        <v>0</v>
      </c>
      <c r="L58" s="512">
        <v>0</v>
      </c>
      <c r="M58" s="512">
        <v>0</v>
      </c>
      <c r="N58" s="512">
        <v>0</v>
      </c>
      <c r="O58" s="512">
        <v>0</v>
      </c>
      <c r="P58" s="512">
        <v>0</v>
      </c>
      <c r="Q58" s="512">
        <v>0</v>
      </c>
      <c r="R58" s="512">
        <v>0</v>
      </c>
      <c r="S58" s="512">
        <v>0</v>
      </c>
      <c r="T58" s="512">
        <v>2.5000000000000001E-2</v>
      </c>
      <c r="U58" s="512">
        <v>0.05</v>
      </c>
      <c r="V58" s="512">
        <v>2.5000000000000001E-2</v>
      </c>
      <c r="W58" s="512">
        <v>0.05</v>
      </c>
      <c r="X58" s="512">
        <v>0</v>
      </c>
      <c r="Y58" s="512">
        <v>0</v>
      </c>
      <c r="Z58" s="512">
        <v>0</v>
      </c>
      <c r="AA58" s="512">
        <v>0</v>
      </c>
      <c r="AB58" s="512">
        <v>0</v>
      </c>
      <c r="AC58" s="512">
        <v>0</v>
      </c>
      <c r="AD58" s="512">
        <v>0</v>
      </c>
      <c r="AE58" s="512">
        <v>0</v>
      </c>
      <c r="AF58" s="512">
        <v>0</v>
      </c>
      <c r="AG58" s="512">
        <v>0</v>
      </c>
      <c r="AH58" s="512">
        <v>0</v>
      </c>
      <c r="AI58" s="512">
        <v>0</v>
      </c>
      <c r="AJ58" s="512">
        <v>0</v>
      </c>
      <c r="AK58" s="512">
        <v>0</v>
      </c>
      <c r="AL58" s="512">
        <v>0</v>
      </c>
      <c r="AM58" s="512">
        <v>0</v>
      </c>
      <c r="AN58" s="512"/>
      <c r="AO58" s="512"/>
      <c r="AP58" s="512">
        <v>0</v>
      </c>
      <c r="AQ58" s="512">
        <v>0</v>
      </c>
      <c r="AR58" s="430"/>
      <c r="AS58" s="113"/>
      <c r="AT58" s="429"/>
      <c r="AU58" s="118"/>
      <c r="AV58" s="118"/>
    </row>
    <row r="59" spans="1:48" ht="35.1" customHeight="1" x14ac:dyDescent="0.25">
      <c r="A59" s="423"/>
      <c r="B59" s="467" t="s">
        <v>703</v>
      </c>
      <c r="C59" s="423" t="s">
        <v>366</v>
      </c>
      <c r="D59" s="512">
        <v>0</v>
      </c>
      <c r="E59" s="512">
        <v>0</v>
      </c>
      <c r="F59" s="512">
        <v>0</v>
      </c>
      <c r="G59" s="512">
        <v>0</v>
      </c>
      <c r="H59" s="512">
        <v>0</v>
      </c>
      <c r="I59" s="512">
        <v>0</v>
      </c>
      <c r="J59" s="512">
        <v>0</v>
      </c>
      <c r="K59" s="512">
        <v>0</v>
      </c>
      <c r="L59" s="512">
        <v>0</v>
      </c>
      <c r="M59" s="512">
        <v>0</v>
      </c>
      <c r="N59" s="512">
        <v>0</v>
      </c>
      <c r="O59" s="512">
        <v>0</v>
      </c>
      <c r="P59" s="512">
        <v>0</v>
      </c>
      <c r="Q59" s="512">
        <v>0</v>
      </c>
      <c r="R59" s="512">
        <v>6.3E-2</v>
      </c>
      <c r="S59" s="512">
        <v>0.16900000000000001</v>
      </c>
      <c r="T59" s="512">
        <v>0</v>
      </c>
      <c r="U59" s="512">
        <v>0</v>
      </c>
      <c r="V59" s="512">
        <v>6.3E-2</v>
      </c>
      <c r="W59" s="512">
        <v>0.16900000000000001</v>
      </c>
      <c r="X59" s="512">
        <v>0</v>
      </c>
      <c r="Y59" s="512">
        <v>0</v>
      </c>
      <c r="Z59" s="512">
        <v>0</v>
      </c>
      <c r="AA59" s="512">
        <v>0</v>
      </c>
      <c r="AB59" s="512">
        <v>0</v>
      </c>
      <c r="AC59" s="512">
        <v>0</v>
      </c>
      <c r="AD59" s="512">
        <v>0</v>
      </c>
      <c r="AE59" s="512">
        <v>0</v>
      </c>
      <c r="AF59" s="512">
        <v>0</v>
      </c>
      <c r="AG59" s="512">
        <v>0</v>
      </c>
      <c r="AH59" s="512">
        <v>0</v>
      </c>
      <c r="AI59" s="512">
        <v>0</v>
      </c>
      <c r="AJ59" s="512">
        <v>0</v>
      </c>
      <c r="AK59" s="512">
        <v>0</v>
      </c>
      <c r="AL59" s="512">
        <v>0</v>
      </c>
      <c r="AM59" s="512">
        <v>0</v>
      </c>
      <c r="AN59" s="512"/>
      <c r="AO59" s="512"/>
      <c r="AP59" s="512">
        <v>0</v>
      </c>
      <c r="AQ59" s="512">
        <v>0</v>
      </c>
      <c r="AR59" s="430"/>
      <c r="AS59" s="113"/>
      <c r="AT59" s="429"/>
      <c r="AU59" s="118"/>
      <c r="AV59" s="118"/>
    </row>
    <row r="60" spans="1:48" ht="35.1" customHeight="1" x14ac:dyDescent="0.25">
      <c r="A60" s="423"/>
      <c r="B60" s="467" t="s">
        <v>998</v>
      </c>
      <c r="C60" s="423" t="s">
        <v>366</v>
      </c>
      <c r="D60" s="512">
        <v>0</v>
      </c>
      <c r="E60" s="512">
        <v>0</v>
      </c>
      <c r="F60" s="512">
        <v>0</v>
      </c>
      <c r="G60" s="512">
        <v>0</v>
      </c>
      <c r="H60" s="512">
        <v>0</v>
      </c>
      <c r="I60" s="512">
        <v>0</v>
      </c>
      <c r="J60" s="512">
        <v>0</v>
      </c>
      <c r="K60" s="512">
        <v>0</v>
      </c>
      <c r="L60" s="512">
        <v>0</v>
      </c>
      <c r="M60" s="512">
        <v>0</v>
      </c>
      <c r="N60" s="512">
        <v>0</v>
      </c>
      <c r="O60" s="512">
        <v>0</v>
      </c>
      <c r="P60" s="512">
        <v>0</v>
      </c>
      <c r="Q60" s="512">
        <v>0</v>
      </c>
      <c r="R60" s="512">
        <v>0</v>
      </c>
      <c r="S60" s="512">
        <v>0</v>
      </c>
      <c r="T60" s="512">
        <v>0</v>
      </c>
      <c r="U60" s="512">
        <v>3.5000000000000003E-2</v>
      </c>
      <c r="V60" s="512">
        <v>0</v>
      </c>
      <c r="W60" s="512">
        <v>3.5000000000000003E-2</v>
      </c>
      <c r="X60" s="512">
        <v>0</v>
      </c>
      <c r="Y60" s="512">
        <v>0</v>
      </c>
      <c r="Z60" s="512">
        <v>0</v>
      </c>
      <c r="AA60" s="512">
        <v>0</v>
      </c>
      <c r="AB60" s="512">
        <v>0</v>
      </c>
      <c r="AC60" s="512">
        <v>0</v>
      </c>
      <c r="AD60" s="512">
        <v>0</v>
      </c>
      <c r="AE60" s="512">
        <v>0</v>
      </c>
      <c r="AF60" s="512">
        <v>0</v>
      </c>
      <c r="AG60" s="512">
        <v>0</v>
      </c>
      <c r="AH60" s="512">
        <v>0</v>
      </c>
      <c r="AI60" s="512">
        <v>0</v>
      </c>
      <c r="AJ60" s="512">
        <v>0</v>
      </c>
      <c r="AK60" s="512">
        <v>0</v>
      </c>
      <c r="AL60" s="512">
        <v>0</v>
      </c>
      <c r="AM60" s="512">
        <v>0</v>
      </c>
      <c r="AN60" s="512"/>
      <c r="AO60" s="512"/>
      <c r="AP60" s="512">
        <v>0</v>
      </c>
      <c r="AQ60" s="512">
        <v>0</v>
      </c>
      <c r="AR60" s="430"/>
      <c r="AS60" s="113"/>
      <c r="AT60" s="429"/>
      <c r="AU60" s="118"/>
      <c r="AV60" s="118"/>
    </row>
    <row r="61" spans="1:48" ht="35.1" customHeight="1" x14ac:dyDescent="0.25">
      <c r="A61" s="423"/>
      <c r="B61" s="467" t="s">
        <v>1001</v>
      </c>
      <c r="C61" s="423" t="s">
        <v>366</v>
      </c>
      <c r="D61" s="512">
        <v>0</v>
      </c>
      <c r="E61" s="512">
        <v>0</v>
      </c>
      <c r="F61" s="512">
        <v>0</v>
      </c>
      <c r="G61" s="512">
        <v>0</v>
      </c>
      <c r="H61" s="512">
        <v>0</v>
      </c>
      <c r="I61" s="512">
        <v>0</v>
      </c>
      <c r="J61" s="512">
        <v>0</v>
      </c>
      <c r="K61" s="512">
        <v>0</v>
      </c>
      <c r="L61" s="512">
        <v>0</v>
      </c>
      <c r="M61" s="512">
        <v>0</v>
      </c>
      <c r="N61" s="512">
        <v>0</v>
      </c>
      <c r="O61" s="512">
        <v>0</v>
      </c>
      <c r="P61" s="512">
        <v>0</v>
      </c>
      <c r="Q61" s="512">
        <v>0</v>
      </c>
      <c r="R61" s="512">
        <v>0</v>
      </c>
      <c r="S61" s="512">
        <v>0</v>
      </c>
      <c r="T61" s="512">
        <v>0</v>
      </c>
      <c r="U61" s="512">
        <v>0.17299999999999999</v>
      </c>
      <c r="V61" s="512">
        <v>0</v>
      </c>
      <c r="W61" s="512">
        <v>0.17299999999999999</v>
      </c>
      <c r="X61" s="512">
        <v>0</v>
      </c>
      <c r="Y61" s="512">
        <v>0</v>
      </c>
      <c r="Z61" s="512">
        <v>0</v>
      </c>
      <c r="AA61" s="512">
        <v>0</v>
      </c>
      <c r="AB61" s="512">
        <v>0</v>
      </c>
      <c r="AC61" s="512">
        <v>0</v>
      </c>
      <c r="AD61" s="512">
        <v>0</v>
      </c>
      <c r="AE61" s="512">
        <v>0</v>
      </c>
      <c r="AF61" s="512">
        <v>0</v>
      </c>
      <c r="AG61" s="512">
        <v>0</v>
      </c>
      <c r="AH61" s="512">
        <v>0</v>
      </c>
      <c r="AI61" s="512">
        <v>0</v>
      </c>
      <c r="AJ61" s="512">
        <v>0</v>
      </c>
      <c r="AK61" s="512">
        <v>0</v>
      </c>
      <c r="AL61" s="512">
        <v>0</v>
      </c>
      <c r="AM61" s="512">
        <v>0</v>
      </c>
      <c r="AN61" s="512"/>
      <c r="AO61" s="512"/>
      <c r="AP61" s="512">
        <v>0</v>
      </c>
      <c r="AQ61" s="512">
        <v>0</v>
      </c>
      <c r="AR61" s="430"/>
      <c r="AS61" s="113"/>
      <c r="AT61" s="429"/>
      <c r="AU61" s="118"/>
      <c r="AV61" s="118"/>
    </row>
    <row r="62" spans="1:48" ht="35.1" customHeight="1" x14ac:dyDescent="0.25">
      <c r="A62" s="423"/>
      <c r="B62" s="467" t="s">
        <v>1004</v>
      </c>
      <c r="C62" s="423" t="s">
        <v>367</v>
      </c>
      <c r="D62" s="512">
        <v>0</v>
      </c>
      <c r="E62" s="512">
        <v>0</v>
      </c>
      <c r="F62" s="512">
        <v>0</v>
      </c>
      <c r="G62" s="512">
        <v>0</v>
      </c>
      <c r="H62" s="512">
        <v>0</v>
      </c>
      <c r="I62" s="512">
        <v>0</v>
      </c>
      <c r="J62" s="512">
        <v>0</v>
      </c>
      <c r="K62" s="512">
        <v>0</v>
      </c>
      <c r="L62" s="512">
        <v>0</v>
      </c>
      <c r="M62" s="512">
        <v>0</v>
      </c>
      <c r="N62" s="512">
        <v>0</v>
      </c>
      <c r="O62" s="512">
        <v>0</v>
      </c>
      <c r="P62" s="512">
        <v>0</v>
      </c>
      <c r="Q62" s="512">
        <v>0</v>
      </c>
      <c r="R62" s="512">
        <v>0</v>
      </c>
      <c r="S62" s="512">
        <v>0</v>
      </c>
      <c r="T62" s="512">
        <v>0</v>
      </c>
      <c r="U62" s="512">
        <v>0.1</v>
      </c>
      <c r="V62" s="512">
        <v>0</v>
      </c>
      <c r="W62" s="512">
        <v>0.1</v>
      </c>
      <c r="X62" s="512">
        <v>0</v>
      </c>
      <c r="Y62" s="512">
        <v>0</v>
      </c>
      <c r="Z62" s="512">
        <v>0</v>
      </c>
      <c r="AA62" s="512">
        <v>0</v>
      </c>
      <c r="AB62" s="512">
        <v>0</v>
      </c>
      <c r="AC62" s="512">
        <v>0</v>
      </c>
      <c r="AD62" s="512">
        <v>0</v>
      </c>
      <c r="AE62" s="512">
        <v>0</v>
      </c>
      <c r="AF62" s="512">
        <v>0</v>
      </c>
      <c r="AG62" s="512">
        <v>0</v>
      </c>
      <c r="AH62" s="512">
        <v>0</v>
      </c>
      <c r="AI62" s="512">
        <v>0</v>
      </c>
      <c r="AJ62" s="512">
        <v>0</v>
      </c>
      <c r="AK62" s="512">
        <v>0</v>
      </c>
      <c r="AL62" s="512">
        <v>0</v>
      </c>
      <c r="AM62" s="512">
        <v>0</v>
      </c>
      <c r="AN62" s="512"/>
      <c r="AO62" s="512"/>
      <c r="AP62" s="512">
        <v>0</v>
      </c>
      <c r="AQ62" s="512">
        <v>0</v>
      </c>
      <c r="AR62" s="430"/>
      <c r="AS62" s="113"/>
      <c r="AT62" s="429"/>
      <c r="AU62" s="118"/>
      <c r="AV62" s="118"/>
    </row>
    <row r="63" spans="1:48" ht="35.1" customHeight="1" x14ac:dyDescent="0.25">
      <c r="A63" s="423"/>
      <c r="B63" s="467" t="s">
        <v>714</v>
      </c>
      <c r="C63" s="423" t="s">
        <v>365</v>
      </c>
      <c r="D63" s="512">
        <v>0</v>
      </c>
      <c r="E63" s="512">
        <v>0</v>
      </c>
      <c r="F63" s="512">
        <v>0</v>
      </c>
      <c r="G63" s="512">
        <v>0</v>
      </c>
      <c r="H63" s="512">
        <v>0</v>
      </c>
      <c r="I63" s="512">
        <v>0</v>
      </c>
      <c r="J63" s="512">
        <v>0</v>
      </c>
      <c r="K63" s="512">
        <v>0</v>
      </c>
      <c r="L63" s="512">
        <v>0</v>
      </c>
      <c r="M63" s="512">
        <v>0</v>
      </c>
      <c r="N63" s="512">
        <v>0</v>
      </c>
      <c r="O63" s="512">
        <v>0.27200000000000002</v>
      </c>
      <c r="P63" s="512">
        <v>0</v>
      </c>
      <c r="Q63" s="512">
        <v>0</v>
      </c>
      <c r="R63" s="512">
        <v>0</v>
      </c>
      <c r="S63" s="512">
        <v>0</v>
      </c>
      <c r="T63" s="512">
        <v>0</v>
      </c>
      <c r="U63" s="512">
        <v>0</v>
      </c>
      <c r="V63" s="512">
        <v>0</v>
      </c>
      <c r="W63" s="512">
        <v>0.27200000000000002</v>
      </c>
      <c r="X63" s="512">
        <v>0</v>
      </c>
      <c r="Y63" s="512">
        <v>0</v>
      </c>
      <c r="Z63" s="512">
        <v>0</v>
      </c>
      <c r="AA63" s="512">
        <v>0</v>
      </c>
      <c r="AB63" s="512">
        <v>0</v>
      </c>
      <c r="AC63" s="512">
        <v>0</v>
      </c>
      <c r="AD63" s="512">
        <v>0</v>
      </c>
      <c r="AE63" s="512">
        <v>0</v>
      </c>
      <c r="AF63" s="512">
        <v>0</v>
      </c>
      <c r="AG63" s="512">
        <v>0</v>
      </c>
      <c r="AH63" s="512">
        <v>0</v>
      </c>
      <c r="AI63" s="512">
        <v>0</v>
      </c>
      <c r="AJ63" s="512">
        <v>0</v>
      </c>
      <c r="AK63" s="512">
        <v>0</v>
      </c>
      <c r="AL63" s="512">
        <v>0</v>
      </c>
      <c r="AM63" s="512">
        <v>0</v>
      </c>
      <c r="AN63" s="512"/>
      <c r="AO63" s="512"/>
      <c r="AP63" s="512">
        <v>0</v>
      </c>
      <c r="AQ63" s="512">
        <v>0</v>
      </c>
      <c r="AR63" s="430"/>
      <c r="AS63" s="113"/>
      <c r="AT63" s="429"/>
      <c r="AU63" s="118"/>
      <c r="AV63" s="118"/>
    </row>
    <row r="64" spans="1:48" ht="35.1" customHeight="1" x14ac:dyDescent="0.25">
      <c r="A64" s="423"/>
      <c r="B64" s="467" t="s">
        <v>709</v>
      </c>
      <c r="C64" s="423" t="s">
        <v>366</v>
      </c>
      <c r="D64" s="512">
        <v>0</v>
      </c>
      <c r="E64" s="512">
        <v>0</v>
      </c>
      <c r="F64" s="512">
        <v>0</v>
      </c>
      <c r="G64" s="512">
        <v>0</v>
      </c>
      <c r="H64" s="512">
        <v>0</v>
      </c>
      <c r="I64" s="512">
        <v>0</v>
      </c>
      <c r="J64" s="512">
        <v>0</v>
      </c>
      <c r="K64" s="512">
        <v>0</v>
      </c>
      <c r="L64" s="512">
        <v>0</v>
      </c>
      <c r="M64" s="512">
        <v>0</v>
      </c>
      <c r="N64" s="512">
        <v>0</v>
      </c>
      <c r="O64" s="512">
        <v>0</v>
      </c>
      <c r="P64" s="512">
        <v>0</v>
      </c>
      <c r="Q64" s="512">
        <v>0</v>
      </c>
      <c r="R64" s="512">
        <v>0.16</v>
      </c>
      <c r="S64" s="512">
        <v>0.13100000000000001</v>
      </c>
      <c r="T64" s="512">
        <v>0</v>
      </c>
      <c r="U64" s="512">
        <v>0</v>
      </c>
      <c r="V64" s="512">
        <v>0.16</v>
      </c>
      <c r="W64" s="512">
        <v>0.13100000000000001</v>
      </c>
      <c r="X64" s="512">
        <v>0</v>
      </c>
      <c r="Y64" s="512">
        <v>0</v>
      </c>
      <c r="Z64" s="512">
        <v>0</v>
      </c>
      <c r="AA64" s="512">
        <v>0</v>
      </c>
      <c r="AB64" s="512">
        <v>0</v>
      </c>
      <c r="AC64" s="512">
        <v>0</v>
      </c>
      <c r="AD64" s="512">
        <v>0</v>
      </c>
      <c r="AE64" s="512">
        <v>0</v>
      </c>
      <c r="AF64" s="512">
        <v>0</v>
      </c>
      <c r="AG64" s="512">
        <v>0</v>
      </c>
      <c r="AH64" s="512">
        <v>0</v>
      </c>
      <c r="AI64" s="512">
        <v>0</v>
      </c>
      <c r="AJ64" s="512">
        <v>0</v>
      </c>
      <c r="AK64" s="512">
        <v>0</v>
      </c>
      <c r="AL64" s="512">
        <v>0</v>
      </c>
      <c r="AM64" s="512">
        <v>0</v>
      </c>
      <c r="AN64" s="512"/>
      <c r="AO64" s="512"/>
      <c r="AP64" s="512">
        <v>0</v>
      </c>
      <c r="AQ64" s="512">
        <v>0</v>
      </c>
      <c r="AR64" s="430"/>
      <c r="AS64" s="113"/>
      <c r="AT64" s="429"/>
      <c r="AU64" s="118"/>
      <c r="AV64" s="118"/>
    </row>
    <row r="65" spans="1:48" ht="35.1" customHeight="1" x14ac:dyDescent="0.25">
      <c r="A65" s="423"/>
      <c r="B65" s="467" t="s">
        <v>712</v>
      </c>
      <c r="C65" s="423" t="s">
        <v>366</v>
      </c>
      <c r="D65" s="512">
        <v>0</v>
      </c>
      <c r="E65" s="512">
        <v>0</v>
      </c>
      <c r="F65" s="512">
        <v>0</v>
      </c>
      <c r="G65" s="512">
        <v>0</v>
      </c>
      <c r="H65" s="512">
        <v>0</v>
      </c>
      <c r="I65" s="512">
        <v>0</v>
      </c>
      <c r="J65" s="512">
        <v>0</v>
      </c>
      <c r="K65" s="512">
        <v>0</v>
      </c>
      <c r="L65" s="512">
        <v>0</v>
      </c>
      <c r="M65" s="512">
        <v>0</v>
      </c>
      <c r="N65" s="512">
        <v>0</v>
      </c>
      <c r="O65" s="512">
        <v>0</v>
      </c>
      <c r="P65" s="512">
        <v>0</v>
      </c>
      <c r="Q65" s="512">
        <v>0</v>
      </c>
      <c r="R65" s="512">
        <v>0</v>
      </c>
      <c r="S65" s="512">
        <v>7.0000000000000007E-2</v>
      </c>
      <c r="T65" s="512">
        <v>0</v>
      </c>
      <c r="U65" s="512">
        <v>0</v>
      </c>
      <c r="V65" s="512">
        <v>0</v>
      </c>
      <c r="W65" s="512">
        <v>7.0000000000000007E-2</v>
      </c>
      <c r="X65" s="512">
        <v>0</v>
      </c>
      <c r="Y65" s="512">
        <v>0</v>
      </c>
      <c r="Z65" s="512">
        <v>0</v>
      </c>
      <c r="AA65" s="512">
        <v>0</v>
      </c>
      <c r="AB65" s="512">
        <v>0</v>
      </c>
      <c r="AC65" s="512">
        <v>0</v>
      </c>
      <c r="AD65" s="512">
        <v>0</v>
      </c>
      <c r="AE65" s="512">
        <v>0</v>
      </c>
      <c r="AF65" s="512">
        <v>0</v>
      </c>
      <c r="AG65" s="512">
        <v>0</v>
      </c>
      <c r="AH65" s="512">
        <v>0</v>
      </c>
      <c r="AI65" s="512">
        <v>0</v>
      </c>
      <c r="AJ65" s="512">
        <v>0</v>
      </c>
      <c r="AK65" s="512">
        <v>0</v>
      </c>
      <c r="AL65" s="512">
        <v>0</v>
      </c>
      <c r="AM65" s="512">
        <v>0</v>
      </c>
      <c r="AN65" s="512"/>
      <c r="AO65" s="512"/>
      <c r="AP65" s="512">
        <v>0</v>
      </c>
      <c r="AQ65" s="512">
        <v>0</v>
      </c>
      <c r="AR65" s="430"/>
      <c r="AS65" s="113"/>
      <c r="AT65" s="429"/>
      <c r="AU65" s="118"/>
      <c r="AV65" s="118"/>
    </row>
    <row r="66" spans="1:48" ht="35.1" customHeight="1" x14ac:dyDescent="0.25">
      <c r="A66" s="423"/>
      <c r="B66" s="467" t="s">
        <v>702</v>
      </c>
      <c r="C66" s="423" t="s">
        <v>366</v>
      </c>
      <c r="D66" s="512">
        <v>0</v>
      </c>
      <c r="E66" s="512">
        <v>0</v>
      </c>
      <c r="F66" s="512">
        <v>0</v>
      </c>
      <c r="G66" s="512">
        <v>0</v>
      </c>
      <c r="H66" s="512">
        <v>0</v>
      </c>
      <c r="I66" s="512">
        <v>0</v>
      </c>
      <c r="J66" s="512">
        <v>0</v>
      </c>
      <c r="K66" s="512">
        <v>0</v>
      </c>
      <c r="L66" s="512">
        <v>0</v>
      </c>
      <c r="M66" s="512">
        <v>0</v>
      </c>
      <c r="N66" s="512">
        <v>0</v>
      </c>
      <c r="O66" s="512">
        <v>0</v>
      </c>
      <c r="P66" s="512">
        <v>0</v>
      </c>
      <c r="Q66" s="512">
        <v>0</v>
      </c>
      <c r="R66" s="512">
        <v>0.04</v>
      </c>
      <c r="S66" s="512">
        <v>0.03</v>
      </c>
      <c r="T66" s="512">
        <v>0</v>
      </c>
      <c r="U66" s="512">
        <v>0</v>
      </c>
      <c r="V66" s="512">
        <v>0.04</v>
      </c>
      <c r="W66" s="512">
        <v>0.03</v>
      </c>
      <c r="X66" s="512">
        <v>0</v>
      </c>
      <c r="Y66" s="512">
        <v>0</v>
      </c>
      <c r="Z66" s="512">
        <v>0</v>
      </c>
      <c r="AA66" s="512">
        <v>0</v>
      </c>
      <c r="AB66" s="512">
        <v>0</v>
      </c>
      <c r="AC66" s="512">
        <v>0</v>
      </c>
      <c r="AD66" s="512">
        <v>0</v>
      </c>
      <c r="AE66" s="512">
        <v>0</v>
      </c>
      <c r="AF66" s="512">
        <v>0</v>
      </c>
      <c r="AG66" s="512">
        <v>0</v>
      </c>
      <c r="AH66" s="512">
        <v>0</v>
      </c>
      <c r="AI66" s="512">
        <v>0</v>
      </c>
      <c r="AJ66" s="512">
        <v>0</v>
      </c>
      <c r="AK66" s="512">
        <v>0</v>
      </c>
      <c r="AL66" s="512">
        <v>0</v>
      </c>
      <c r="AM66" s="512">
        <v>0</v>
      </c>
      <c r="AN66" s="512"/>
      <c r="AO66" s="512"/>
      <c r="AP66" s="512">
        <v>0</v>
      </c>
      <c r="AQ66" s="512">
        <v>0</v>
      </c>
      <c r="AR66" s="430"/>
      <c r="AS66" s="113"/>
      <c r="AT66" s="429"/>
      <c r="AU66" s="118"/>
      <c r="AV66" s="118"/>
    </row>
    <row r="67" spans="1:48" ht="35.1" customHeight="1" x14ac:dyDescent="0.25">
      <c r="A67" s="423"/>
      <c r="B67" s="467" t="s">
        <v>715</v>
      </c>
      <c r="C67" s="423" t="s">
        <v>365</v>
      </c>
      <c r="D67" s="512">
        <v>0</v>
      </c>
      <c r="E67" s="512">
        <v>0</v>
      </c>
      <c r="F67" s="512">
        <v>0</v>
      </c>
      <c r="G67" s="512">
        <v>0</v>
      </c>
      <c r="H67" s="512">
        <v>0</v>
      </c>
      <c r="I67" s="512">
        <v>0</v>
      </c>
      <c r="J67" s="512">
        <v>0</v>
      </c>
      <c r="K67" s="512">
        <v>0</v>
      </c>
      <c r="L67" s="512">
        <v>0</v>
      </c>
      <c r="M67" s="512">
        <v>0</v>
      </c>
      <c r="N67" s="512">
        <v>0.25</v>
      </c>
      <c r="O67" s="512">
        <v>0.08</v>
      </c>
      <c r="P67" s="512">
        <v>0</v>
      </c>
      <c r="Q67" s="512">
        <v>0</v>
      </c>
      <c r="R67" s="512">
        <v>0</v>
      </c>
      <c r="S67" s="512">
        <v>0</v>
      </c>
      <c r="T67" s="512">
        <v>0</v>
      </c>
      <c r="U67" s="512">
        <v>0</v>
      </c>
      <c r="V67" s="512">
        <v>0.25</v>
      </c>
      <c r="W67" s="512">
        <v>0.08</v>
      </c>
      <c r="X67" s="512">
        <v>0</v>
      </c>
      <c r="Y67" s="512">
        <v>0</v>
      </c>
      <c r="Z67" s="512">
        <v>0</v>
      </c>
      <c r="AA67" s="512">
        <v>0</v>
      </c>
      <c r="AB67" s="512">
        <v>0</v>
      </c>
      <c r="AC67" s="512">
        <v>0</v>
      </c>
      <c r="AD67" s="512">
        <v>0</v>
      </c>
      <c r="AE67" s="512">
        <v>0</v>
      </c>
      <c r="AF67" s="512">
        <v>0</v>
      </c>
      <c r="AG67" s="512">
        <v>0</v>
      </c>
      <c r="AH67" s="512">
        <v>0</v>
      </c>
      <c r="AI67" s="512">
        <v>0</v>
      </c>
      <c r="AJ67" s="512">
        <v>0</v>
      </c>
      <c r="AK67" s="512">
        <v>0</v>
      </c>
      <c r="AL67" s="512">
        <v>0</v>
      </c>
      <c r="AM67" s="512">
        <v>0</v>
      </c>
      <c r="AN67" s="512"/>
      <c r="AO67" s="512"/>
      <c r="AP67" s="512">
        <v>0</v>
      </c>
      <c r="AQ67" s="512">
        <v>0</v>
      </c>
      <c r="AR67" s="430"/>
      <c r="AS67" s="113"/>
      <c r="AT67" s="429"/>
      <c r="AU67" s="118"/>
      <c r="AV67" s="118"/>
    </row>
    <row r="68" spans="1:48" ht="35.1" customHeight="1" x14ac:dyDescent="0.25">
      <c r="A68" s="423"/>
      <c r="B68" s="467" t="s">
        <v>716</v>
      </c>
      <c r="C68" s="423" t="s">
        <v>365</v>
      </c>
      <c r="D68" s="512">
        <v>0</v>
      </c>
      <c r="E68" s="512">
        <v>0</v>
      </c>
      <c r="F68" s="512">
        <v>0</v>
      </c>
      <c r="G68" s="512">
        <v>0</v>
      </c>
      <c r="H68" s="512">
        <v>0</v>
      </c>
      <c r="I68" s="512">
        <v>0</v>
      </c>
      <c r="J68" s="512">
        <v>0</v>
      </c>
      <c r="K68" s="512">
        <v>0</v>
      </c>
      <c r="L68" s="512">
        <v>0</v>
      </c>
      <c r="M68" s="512">
        <v>0</v>
      </c>
      <c r="N68" s="512">
        <v>0</v>
      </c>
      <c r="O68" s="512">
        <v>0</v>
      </c>
      <c r="P68" s="512">
        <v>0</v>
      </c>
      <c r="Q68" s="512">
        <v>0</v>
      </c>
      <c r="R68" s="512">
        <v>0</v>
      </c>
      <c r="S68" s="512">
        <v>0</v>
      </c>
      <c r="T68" s="512">
        <v>0.25</v>
      </c>
      <c r="U68" s="512">
        <v>0.45500000000000002</v>
      </c>
      <c r="V68" s="512">
        <v>0.25</v>
      </c>
      <c r="W68" s="512">
        <v>0.45500000000000002</v>
      </c>
      <c r="X68" s="512">
        <v>0</v>
      </c>
      <c r="Y68" s="512">
        <v>0</v>
      </c>
      <c r="Z68" s="512">
        <v>0</v>
      </c>
      <c r="AA68" s="512">
        <v>0</v>
      </c>
      <c r="AB68" s="512">
        <v>0</v>
      </c>
      <c r="AC68" s="512">
        <v>0</v>
      </c>
      <c r="AD68" s="512">
        <v>0</v>
      </c>
      <c r="AE68" s="512">
        <v>0</v>
      </c>
      <c r="AF68" s="512">
        <v>0</v>
      </c>
      <c r="AG68" s="512">
        <v>0</v>
      </c>
      <c r="AH68" s="512">
        <v>0</v>
      </c>
      <c r="AI68" s="512">
        <v>0</v>
      </c>
      <c r="AJ68" s="512">
        <v>0</v>
      </c>
      <c r="AK68" s="512">
        <v>0</v>
      </c>
      <c r="AL68" s="512">
        <v>0</v>
      </c>
      <c r="AM68" s="512">
        <v>0</v>
      </c>
      <c r="AN68" s="512"/>
      <c r="AO68" s="512"/>
      <c r="AP68" s="512">
        <v>0</v>
      </c>
      <c r="AQ68" s="512">
        <v>0</v>
      </c>
      <c r="AR68" s="430"/>
      <c r="AS68" s="113"/>
      <c r="AT68" s="429"/>
      <c r="AU68" s="118"/>
      <c r="AV68" s="118"/>
    </row>
    <row r="69" spans="1:48" ht="35.1" customHeight="1" x14ac:dyDescent="0.25">
      <c r="A69" s="423"/>
      <c r="B69" s="467" t="s">
        <v>1012</v>
      </c>
      <c r="C69" s="423" t="s">
        <v>365</v>
      </c>
      <c r="D69" s="512">
        <v>0</v>
      </c>
      <c r="E69" s="512">
        <v>0</v>
      </c>
      <c r="F69" s="512">
        <v>0</v>
      </c>
      <c r="G69" s="512">
        <v>0</v>
      </c>
      <c r="H69" s="512">
        <v>0</v>
      </c>
      <c r="I69" s="512">
        <v>0</v>
      </c>
      <c r="J69" s="512">
        <v>0</v>
      </c>
      <c r="K69" s="512">
        <v>0</v>
      </c>
      <c r="L69" s="512">
        <v>0</v>
      </c>
      <c r="M69" s="512">
        <v>0</v>
      </c>
      <c r="N69" s="512">
        <v>0</v>
      </c>
      <c r="O69" s="512">
        <v>0</v>
      </c>
      <c r="P69" s="512">
        <v>0</v>
      </c>
      <c r="Q69" s="512">
        <v>0</v>
      </c>
      <c r="R69" s="512">
        <v>0</v>
      </c>
      <c r="S69" s="512">
        <v>0</v>
      </c>
      <c r="T69" s="512">
        <v>0.1</v>
      </c>
      <c r="U69" s="512">
        <v>0.48899999999999999</v>
      </c>
      <c r="V69" s="512">
        <v>0.1</v>
      </c>
      <c r="W69" s="512">
        <v>0.48899999999999999</v>
      </c>
      <c r="X69" s="512">
        <v>0</v>
      </c>
      <c r="Y69" s="512">
        <v>0</v>
      </c>
      <c r="Z69" s="512">
        <v>0</v>
      </c>
      <c r="AA69" s="512">
        <v>0</v>
      </c>
      <c r="AB69" s="512">
        <v>0</v>
      </c>
      <c r="AC69" s="512">
        <v>0</v>
      </c>
      <c r="AD69" s="512">
        <v>0</v>
      </c>
      <c r="AE69" s="512">
        <v>0</v>
      </c>
      <c r="AF69" s="512">
        <v>0</v>
      </c>
      <c r="AG69" s="512">
        <v>0</v>
      </c>
      <c r="AH69" s="512">
        <v>0</v>
      </c>
      <c r="AI69" s="512">
        <v>0</v>
      </c>
      <c r="AJ69" s="512">
        <v>0</v>
      </c>
      <c r="AK69" s="512">
        <v>0</v>
      </c>
      <c r="AL69" s="512">
        <v>0</v>
      </c>
      <c r="AM69" s="512">
        <v>0</v>
      </c>
      <c r="AN69" s="512"/>
      <c r="AO69" s="512"/>
      <c r="AP69" s="512">
        <v>0</v>
      </c>
      <c r="AQ69" s="512">
        <v>0</v>
      </c>
      <c r="AR69" s="430"/>
      <c r="AS69" s="113"/>
      <c r="AT69" s="429"/>
      <c r="AU69" s="118"/>
      <c r="AV69" s="118"/>
    </row>
    <row r="70" spans="1:48" ht="35.1" customHeight="1" x14ac:dyDescent="0.25">
      <c r="A70" s="423"/>
      <c r="B70" s="467" t="s">
        <v>1014</v>
      </c>
      <c r="C70" s="423" t="s">
        <v>366</v>
      </c>
      <c r="D70" s="512">
        <v>0</v>
      </c>
      <c r="E70" s="512">
        <v>0</v>
      </c>
      <c r="F70" s="512">
        <v>0</v>
      </c>
      <c r="G70" s="512">
        <v>0</v>
      </c>
      <c r="H70" s="512">
        <v>0</v>
      </c>
      <c r="I70" s="512">
        <v>0</v>
      </c>
      <c r="J70" s="512">
        <v>0</v>
      </c>
      <c r="K70" s="512">
        <v>0</v>
      </c>
      <c r="L70" s="512">
        <v>0</v>
      </c>
      <c r="M70" s="512">
        <v>0</v>
      </c>
      <c r="N70" s="512">
        <v>0</v>
      </c>
      <c r="O70" s="512">
        <v>0</v>
      </c>
      <c r="P70" s="512">
        <v>0</v>
      </c>
      <c r="Q70" s="512">
        <v>0</v>
      </c>
      <c r="R70" s="512">
        <v>2.5000000000000001E-2</v>
      </c>
      <c r="S70" s="512">
        <v>2.4409999999999998</v>
      </c>
      <c r="T70" s="512">
        <v>0</v>
      </c>
      <c r="U70" s="512">
        <v>0</v>
      </c>
      <c r="V70" s="512">
        <v>2.5000000000000001E-2</v>
      </c>
      <c r="W70" s="512">
        <v>2.4409999999999998</v>
      </c>
      <c r="X70" s="512">
        <v>0</v>
      </c>
      <c r="Y70" s="512">
        <v>0</v>
      </c>
      <c r="Z70" s="512">
        <v>0</v>
      </c>
      <c r="AA70" s="512">
        <v>0</v>
      </c>
      <c r="AB70" s="512">
        <v>0</v>
      </c>
      <c r="AC70" s="512">
        <v>0</v>
      </c>
      <c r="AD70" s="512">
        <v>0</v>
      </c>
      <c r="AE70" s="512">
        <v>0</v>
      </c>
      <c r="AF70" s="512">
        <v>0</v>
      </c>
      <c r="AG70" s="512">
        <v>0</v>
      </c>
      <c r="AH70" s="512">
        <v>0</v>
      </c>
      <c r="AI70" s="512">
        <v>0</v>
      </c>
      <c r="AJ70" s="512">
        <v>0</v>
      </c>
      <c r="AK70" s="512">
        <v>0</v>
      </c>
      <c r="AL70" s="512">
        <v>0</v>
      </c>
      <c r="AM70" s="512">
        <v>0</v>
      </c>
      <c r="AN70" s="512"/>
      <c r="AO70" s="512"/>
      <c r="AP70" s="512">
        <v>0</v>
      </c>
      <c r="AQ70" s="512">
        <v>0</v>
      </c>
      <c r="AR70" s="430"/>
      <c r="AS70" s="113"/>
      <c r="AT70" s="429"/>
      <c r="AU70" s="118"/>
      <c r="AV70" s="118"/>
    </row>
    <row r="71" spans="1:48" ht="35.1" customHeight="1" x14ac:dyDescent="0.25">
      <c r="A71" s="423"/>
      <c r="B71" s="467" t="s">
        <v>1015</v>
      </c>
      <c r="C71" s="423" t="s">
        <v>366</v>
      </c>
      <c r="D71" s="512">
        <v>0</v>
      </c>
      <c r="E71" s="512">
        <v>0</v>
      </c>
      <c r="F71" s="512">
        <v>0</v>
      </c>
      <c r="G71" s="512">
        <v>0</v>
      </c>
      <c r="H71" s="512">
        <v>0</v>
      </c>
      <c r="I71" s="512">
        <v>0</v>
      </c>
      <c r="J71" s="512">
        <v>0</v>
      </c>
      <c r="K71" s="512">
        <v>0</v>
      </c>
      <c r="L71" s="512">
        <v>0</v>
      </c>
      <c r="M71" s="512">
        <v>0</v>
      </c>
      <c r="N71" s="512">
        <v>0</v>
      </c>
      <c r="O71" s="512">
        <v>0</v>
      </c>
      <c r="P71" s="512">
        <v>0</v>
      </c>
      <c r="Q71" s="512">
        <v>0</v>
      </c>
      <c r="R71" s="512">
        <v>0</v>
      </c>
      <c r="S71" s="512">
        <v>2.867</v>
      </c>
      <c r="T71" s="512">
        <v>0</v>
      </c>
      <c r="U71" s="512">
        <v>0</v>
      </c>
      <c r="V71" s="512">
        <v>0</v>
      </c>
      <c r="W71" s="512">
        <v>2.867</v>
      </c>
      <c r="X71" s="512">
        <v>0</v>
      </c>
      <c r="Y71" s="512">
        <v>0</v>
      </c>
      <c r="Z71" s="512">
        <v>0</v>
      </c>
      <c r="AA71" s="512">
        <v>0</v>
      </c>
      <c r="AB71" s="512">
        <v>0</v>
      </c>
      <c r="AC71" s="512">
        <v>0</v>
      </c>
      <c r="AD71" s="512">
        <v>0</v>
      </c>
      <c r="AE71" s="512">
        <v>0</v>
      </c>
      <c r="AF71" s="512">
        <v>0</v>
      </c>
      <c r="AG71" s="512">
        <v>0</v>
      </c>
      <c r="AH71" s="512">
        <v>0</v>
      </c>
      <c r="AI71" s="512">
        <v>0</v>
      </c>
      <c r="AJ71" s="512">
        <v>0</v>
      </c>
      <c r="AK71" s="512">
        <v>0</v>
      </c>
      <c r="AL71" s="512">
        <v>0</v>
      </c>
      <c r="AM71" s="512">
        <v>0</v>
      </c>
      <c r="AN71" s="512"/>
      <c r="AO71" s="512"/>
      <c r="AP71" s="512">
        <v>0</v>
      </c>
      <c r="AQ71" s="512">
        <v>0</v>
      </c>
      <c r="AR71" s="430"/>
      <c r="AS71" s="113"/>
      <c r="AT71" s="429"/>
      <c r="AU71" s="118"/>
      <c r="AV71" s="118"/>
    </row>
    <row r="72" spans="1:48" ht="35.1" customHeight="1" x14ac:dyDescent="0.25">
      <c r="A72" s="423"/>
      <c r="B72" s="467" t="s">
        <v>1020</v>
      </c>
      <c r="C72" s="423" t="s">
        <v>363</v>
      </c>
      <c r="D72" s="512">
        <v>0</v>
      </c>
      <c r="E72" s="512">
        <v>0</v>
      </c>
      <c r="F72" s="512">
        <v>0</v>
      </c>
      <c r="G72" s="512">
        <v>0</v>
      </c>
      <c r="H72" s="512">
        <v>0</v>
      </c>
      <c r="I72" s="512">
        <v>0</v>
      </c>
      <c r="J72" s="512">
        <v>0</v>
      </c>
      <c r="K72" s="512">
        <v>0</v>
      </c>
      <c r="L72" s="512">
        <v>0</v>
      </c>
      <c r="M72" s="512">
        <v>0</v>
      </c>
      <c r="N72" s="512">
        <v>0</v>
      </c>
      <c r="O72" s="512">
        <v>0</v>
      </c>
      <c r="P72" s="512">
        <v>0</v>
      </c>
      <c r="Q72" s="512">
        <v>0</v>
      </c>
      <c r="R72" s="512">
        <v>0.1</v>
      </c>
      <c r="S72" s="512">
        <v>7.0000000000000007E-2</v>
      </c>
      <c r="T72" s="512">
        <v>0</v>
      </c>
      <c r="U72" s="512">
        <v>0</v>
      </c>
      <c r="V72" s="512">
        <v>0.1</v>
      </c>
      <c r="W72" s="512">
        <v>7.0000000000000007E-2</v>
      </c>
      <c r="X72" s="512">
        <v>0</v>
      </c>
      <c r="Y72" s="512">
        <v>0</v>
      </c>
      <c r="Z72" s="512">
        <v>0</v>
      </c>
      <c r="AA72" s="512">
        <v>0</v>
      </c>
      <c r="AB72" s="512">
        <v>0</v>
      </c>
      <c r="AC72" s="512">
        <v>0</v>
      </c>
      <c r="AD72" s="512">
        <v>0</v>
      </c>
      <c r="AE72" s="512">
        <v>0</v>
      </c>
      <c r="AF72" s="512">
        <v>0</v>
      </c>
      <c r="AG72" s="512">
        <v>0</v>
      </c>
      <c r="AH72" s="512">
        <v>0</v>
      </c>
      <c r="AI72" s="512">
        <v>0</v>
      </c>
      <c r="AJ72" s="512">
        <v>0</v>
      </c>
      <c r="AK72" s="512">
        <v>0</v>
      </c>
      <c r="AL72" s="512">
        <v>0</v>
      </c>
      <c r="AM72" s="512">
        <v>0</v>
      </c>
      <c r="AN72" s="512"/>
      <c r="AO72" s="512"/>
      <c r="AP72" s="512">
        <v>0</v>
      </c>
      <c r="AQ72" s="512">
        <v>0</v>
      </c>
      <c r="AR72" s="430"/>
      <c r="AS72" s="113"/>
      <c r="AT72" s="429"/>
      <c r="AU72" s="118"/>
      <c r="AV72" s="118"/>
    </row>
    <row r="73" spans="1:48" ht="35.1" customHeight="1" x14ac:dyDescent="0.25">
      <c r="A73" s="423"/>
      <c r="B73" s="467" t="s">
        <v>1021</v>
      </c>
      <c r="C73" s="423" t="s">
        <v>363</v>
      </c>
      <c r="D73" s="512">
        <v>0</v>
      </c>
      <c r="E73" s="512">
        <v>0</v>
      </c>
      <c r="F73" s="512">
        <v>0</v>
      </c>
      <c r="G73" s="512">
        <v>0</v>
      </c>
      <c r="H73" s="512">
        <v>0</v>
      </c>
      <c r="I73" s="512">
        <v>0</v>
      </c>
      <c r="J73" s="512">
        <v>0</v>
      </c>
      <c r="K73" s="512">
        <v>0</v>
      </c>
      <c r="L73" s="512">
        <v>0</v>
      </c>
      <c r="M73" s="512">
        <v>0</v>
      </c>
      <c r="N73" s="512">
        <v>0</v>
      </c>
      <c r="O73" s="512">
        <v>0</v>
      </c>
      <c r="P73" s="512">
        <v>0</v>
      </c>
      <c r="Q73" s="512">
        <v>0</v>
      </c>
      <c r="R73" s="512">
        <v>0</v>
      </c>
      <c r="S73" s="512">
        <v>0</v>
      </c>
      <c r="T73" s="512">
        <v>0</v>
      </c>
      <c r="U73" s="512">
        <v>0.48599999999999999</v>
      </c>
      <c r="V73" s="512">
        <v>0</v>
      </c>
      <c r="W73" s="512">
        <v>0.48599999999999999</v>
      </c>
      <c r="X73" s="512">
        <v>0</v>
      </c>
      <c r="Y73" s="512">
        <v>0</v>
      </c>
      <c r="Z73" s="512">
        <v>0</v>
      </c>
      <c r="AA73" s="512">
        <v>0</v>
      </c>
      <c r="AB73" s="512">
        <v>0</v>
      </c>
      <c r="AC73" s="512">
        <v>0</v>
      </c>
      <c r="AD73" s="512">
        <v>0</v>
      </c>
      <c r="AE73" s="512">
        <v>0</v>
      </c>
      <c r="AF73" s="512">
        <v>0</v>
      </c>
      <c r="AG73" s="512">
        <v>0</v>
      </c>
      <c r="AH73" s="512">
        <v>0</v>
      </c>
      <c r="AI73" s="512">
        <v>0</v>
      </c>
      <c r="AJ73" s="512">
        <v>0</v>
      </c>
      <c r="AK73" s="512">
        <v>0</v>
      </c>
      <c r="AL73" s="512">
        <v>0</v>
      </c>
      <c r="AM73" s="512">
        <v>0</v>
      </c>
      <c r="AN73" s="512"/>
      <c r="AO73" s="512"/>
      <c r="AP73" s="512">
        <v>0</v>
      </c>
      <c r="AQ73" s="512">
        <v>0</v>
      </c>
      <c r="AR73" s="430"/>
      <c r="AS73" s="113"/>
      <c r="AT73" s="429"/>
      <c r="AU73" s="118"/>
      <c r="AV73" s="118"/>
    </row>
    <row r="74" spans="1:48" ht="35.1" customHeight="1" x14ac:dyDescent="0.25">
      <c r="A74" s="423"/>
      <c r="B74" s="467" t="s">
        <v>422</v>
      </c>
      <c r="C74" s="423" t="s">
        <v>363</v>
      </c>
      <c r="D74" s="512">
        <v>0</v>
      </c>
      <c r="E74" s="512">
        <v>0</v>
      </c>
      <c r="F74" s="512">
        <v>0</v>
      </c>
      <c r="G74" s="512">
        <v>0</v>
      </c>
      <c r="H74" s="512">
        <v>0</v>
      </c>
      <c r="I74" s="512">
        <v>0</v>
      </c>
      <c r="J74" s="512">
        <v>0</v>
      </c>
      <c r="K74" s="512">
        <v>0</v>
      </c>
      <c r="L74" s="512">
        <v>0</v>
      </c>
      <c r="M74" s="512">
        <v>0</v>
      </c>
      <c r="N74" s="512">
        <v>0</v>
      </c>
      <c r="O74" s="512">
        <v>0</v>
      </c>
      <c r="P74" s="512">
        <v>0</v>
      </c>
      <c r="Q74" s="512">
        <v>0</v>
      </c>
      <c r="R74" s="512">
        <v>0</v>
      </c>
      <c r="S74" s="512">
        <v>0</v>
      </c>
      <c r="T74" s="512">
        <v>0</v>
      </c>
      <c r="U74" s="512">
        <v>13.098000000000001</v>
      </c>
      <c r="V74" s="512">
        <v>0</v>
      </c>
      <c r="W74" s="512">
        <v>13.098000000000001</v>
      </c>
      <c r="X74" s="512">
        <v>0</v>
      </c>
      <c r="Y74" s="512">
        <v>0</v>
      </c>
      <c r="Z74" s="512">
        <v>0</v>
      </c>
      <c r="AA74" s="512">
        <v>0</v>
      </c>
      <c r="AB74" s="512">
        <v>0</v>
      </c>
      <c r="AC74" s="512">
        <v>0</v>
      </c>
      <c r="AD74" s="512">
        <v>0</v>
      </c>
      <c r="AE74" s="512">
        <v>0</v>
      </c>
      <c r="AF74" s="512">
        <v>0</v>
      </c>
      <c r="AG74" s="512">
        <v>0</v>
      </c>
      <c r="AH74" s="512">
        <v>0</v>
      </c>
      <c r="AI74" s="512">
        <v>0</v>
      </c>
      <c r="AJ74" s="512">
        <v>0</v>
      </c>
      <c r="AK74" s="512">
        <v>0</v>
      </c>
      <c r="AL74" s="512">
        <v>0</v>
      </c>
      <c r="AM74" s="512">
        <v>0</v>
      </c>
      <c r="AN74" s="512"/>
      <c r="AO74" s="512"/>
      <c r="AP74" s="512">
        <v>0</v>
      </c>
      <c r="AQ74" s="512">
        <v>0</v>
      </c>
      <c r="AR74" s="430"/>
      <c r="AS74" s="113"/>
      <c r="AT74" s="429"/>
      <c r="AU74" s="118"/>
      <c r="AV74" s="118"/>
    </row>
    <row r="75" spans="1:48" ht="35.1" customHeight="1" x14ac:dyDescent="0.25">
      <c r="A75" s="423"/>
      <c r="B75" s="467" t="s">
        <v>753</v>
      </c>
      <c r="C75" s="423" t="s">
        <v>363</v>
      </c>
      <c r="D75" s="512">
        <v>0</v>
      </c>
      <c r="E75" s="512">
        <v>0</v>
      </c>
      <c r="F75" s="512">
        <v>0</v>
      </c>
      <c r="G75" s="512">
        <v>0</v>
      </c>
      <c r="H75" s="512">
        <v>0</v>
      </c>
      <c r="I75" s="512">
        <v>0</v>
      </c>
      <c r="J75" s="512">
        <v>0</v>
      </c>
      <c r="K75" s="512">
        <v>0</v>
      </c>
      <c r="L75" s="512">
        <v>0</v>
      </c>
      <c r="M75" s="512">
        <v>0</v>
      </c>
      <c r="N75" s="512">
        <v>0</v>
      </c>
      <c r="O75" s="512">
        <v>0</v>
      </c>
      <c r="P75" s="512">
        <v>0.1</v>
      </c>
      <c r="Q75" s="512">
        <v>0.15</v>
      </c>
      <c r="R75" s="512">
        <v>0</v>
      </c>
      <c r="S75" s="512">
        <v>0</v>
      </c>
      <c r="T75" s="512">
        <v>0</v>
      </c>
      <c r="U75" s="512">
        <v>0</v>
      </c>
      <c r="V75" s="512">
        <v>0.1</v>
      </c>
      <c r="W75" s="512">
        <v>0.15</v>
      </c>
      <c r="X75" s="512">
        <v>0</v>
      </c>
      <c r="Y75" s="512">
        <v>0</v>
      </c>
      <c r="Z75" s="512">
        <v>0</v>
      </c>
      <c r="AA75" s="512">
        <v>0</v>
      </c>
      <c r="AB75" s="512">
        <v>0</v>
      </c>
      <c r="AC75" s="512">
        <v>0</v>
      </c>
      <c r="AD75" s="512">
        <v>0</v>
      </c>
      <c r="AE75" s="512">
        <v>0</v>
      </c>
      <c r="AF75" s="512">
        <v>0</v>
      </c>
      <c r="AG75" s="512">
        <v>0</v>
      </c>
      <c r="AH75" s="512">
        <v>0</v>
      </c>
      <c r="AI75" s="512">
        <v>0</v>
      </c>
      <c r="AJ75" s="512">
        <v>0</v>
      </c>
      <c r="AK75" s="512">
        <v>0</v>
      </c>
      <c r="AL75" s="512">
        <v>0</v>
      </c>
      <c r="AM75" s="512">
        <v>0</v>
      </c>
      <c r="AN75" s="512"/>
      <c r="AO75" s="512"/>
      <c r="AP75" s="512">
        <v>0</v>
      </c>
      <c r="AQ75" s="512">
        <v>0</v>
      </c>
      <c r="AR75" s="430"/>
      <c r="AS75" s="113"/>
      <c r="AT75" s="429"/>
      <c r="AU75" s="118"/>
      <c r="AV75" s="118"/>
    </row>
    <row r="76" spans="1:48" ht="35.1" customHeight="1" x14ac:dyDescent="0.25">
      <c r="A76" s="423"/>
      <c r="B76" s="467" t="s">
        <v>732</v>
      </c>
      <c r="C76" s="423" t="s">
        <v>363</v>
      </c>
      <c r="D76" s="512">
        <v>0</v>
      </c>
      <c r="E76" s="512">
        <v>0</v>
      </c>
      <c r="F76" s="512">
        <v>0</v>
      </c>
      <c r="G76" s="512">
        <v>0</v>
      </c>
      <c r="H76" s="512">
        <v>0</v>
      </c>
      <c r="I76" s="512">
        <v>0</v>
      </c>
      <c r="J76" s="512">
        <v>0</v>
      </c>
      <c r="K76" s="512">
        <v>0</v>
      </c>
      <c r="L76" s="512">
        <v>0</v>
      </c>
      <c r="M76" s="512">
        <v>0</v>
      </c>
      <c r="N76" s="512">
        <v>0</v>
      </c>
      <c r="O76" s="512">
        <v>0</v>
      </c>
      <c r="P76" s="512">
        <v>0</v>
      </c>
      <c r="Q76" s="512">
        <v>0</v>
      </c>
      <c r="R76" s="512">
        <v>0.16</v>
      </c>
      <c r="S76" s="512">
        <v>0.20799999999999999</v>
      </c>
      <c r="T76" s="512">
        <v>0</v>
      </c>
      <c r="U76" s="512">
        <v>0</v>
      </c>
      <c r="V76" s="512">
        <v>0.16</v>
      </c>
      <c r="W76" s="512">
        <v>0.20799999999999999</v>
      </c>
      <c r="X76" s="512">
        <v>0</v>
      </c>
      <c r="Y76" s="512">
        <v>0</v>
      </c>
      <c r="Z76" s="512">
        <v>0</v>
      </c>
      <c r="AA76" s="512">
        <v>0</v>
      </c>
      <c r="AB76" s="512">
        <v>0</v>
      </c>
      <c r="AC76" s="512">
        <v>0</v>
      </c>
      <c r="AD76" s="512">
        <v>0</v>
      </c>
      <c r="AE76" s="512">
        <v>0</v>
      </c>
      <c r="AF76" s="512">
        <v>0</v>
      </c>
      <c r="AG76" s="512">
        <v>0</v>
      </c>
      <c r="AH76" s="512">
        <v>0</v>
      </c>
      <c r="AI76" s="512">
        <v>0</v>
      </c>
      <c r="AJ76" s="512">
        <v>0</v>
      </c>
      <c r="AK76" s="512">
        <v>0</v>
      </c>
      <c r="AL76" s="512">
        <v>0</v>
      </c>
      <c r="AM76" s="512">
        <v>0</v>
      </c>
      <c r="AN76" s="512"/>
      <c r="AO76" s="512"/>
      <c r="AP76" s="512">
        <v>0</v>
      </c>
      <c r="AQ76" s="512">
        <v>0</v>
      </c>
      <c r="AR76" s="430"/>
      <c r="AS76" s="113"/>
      <c r="AT76" s="429"/>
      <c r="AU76" s="118"/>
      <c r="AV76" s="118"/>
    </row>
    <row r="77" spans="1:48" ht="35.1" customHeight="1" x14ac:dyDescent="0.25">
      <c r="A77" s="423"/>
      <c r="B77" s="467" t="s">
        <v>734</v>
      </c>
      <c r="C77" s="423" t="s">
        <v>363</v>
      </c>
      <c r="D77" s="512">
        <v>0</v>
      </c>
      <c r="E77" s="512">
        <v>0</v>
      </c>
      <c r="F77" s="512">
        <v>0</v>
      </c>
      <c r="G77" s="512">
        <v>0</v>
      </c>
      <c r="H77" s="512">
        <v>0</v>
      </c>
      <c r="I77" s="512">
        <v>0</v>
      </c>
      <c r="J77" s="512">
        <v>0</v>
      </c>
      <c r="K77" s="512">
        <v>0</v>
      </c>
      <c r="L77" s="512">
        <v>0</v>
      </c>
      <c r="M77" s="512">
        <v>0</v>
      </c>
      <c r="N77" s="512">
        <v>0</v>
      </c>
      <c r="O77" s="512">
        <v>0</v>
      </c>
      <c r="P77" s="512">
        <v>0</v>
      </c>
      <c r="Q77" s="512">
        <v>0</v>
      </c>
      <c r="R77" s="512">
        <v>0.25</v>
      </c>
      <c r="S77" s="512">
        <v>0.13</v>
      </c>
      <c r="T77" s="512">
        <v>0</v>
      </c>
      <c r="U77" s="512">
        <v>0</v>
      </c>
      <c r="V77" s="512">
        <v>0.25</v>
      </c>
      <c r="W77" s="512">
        <v>0.13</v>
      </c>
      <c r="X77" s="512">
        <v>0</v>
      </c>
      <c r="Y77" s="512">
        <v>0</v>
      </c>
      <c r="Z77" s="512">
        <v>0</v>
      </c>
      <c r="AA77" s="512">
        <v>0</v>
      </c>
      <c r="AB77" s="512">
        <v>0</v>
      </c>
      <c r="AC77" s="512">
        <v>0</v>
      </c>
      <c r="AD77" s="512">
        <v>0</v>
      </c>
      <c r="AE77" s="512">
        <v>0</v>
      </c>
      <c r="AF77" s="512">
        <v>0</v>
      </c>
      <c r="AG77" s="512">
        <v>0</v>
      </c>
      <c r="AH77" s="512">
        <v>0</v>
      </c>
      <c r="AI77" s="512">
        <v>0</v>
      </c>
      <c r="AJ77" s="512">
        <v>0</v>
      </c>
      <c r="AK77" s="512">
        <v>0</v>
      </c>
      <c r="AL77" s="512">
        <v>0</v>
      </c>
      <c r="AM77" s="512">
        <v>0</v>
      </c>
      <c r="AN77" s="512"/>
      <c r="AO77" s="512"/>
      <c r="AP77" s="512">
        <v>0</v>
      </c>
      <c r="AQ77" s="512">
        <v>0</v>
      </c>
      <c r="AR77" s="430"/>
      <c r="AS77" s="113"/>
      <c r="AT77" s="429"/>
      <c r="AU77" s="118"/>
      <c r="AV77" s="118"/>
    </row>
    <row r="78" spans="1:48" ht="35.1" customHeight="1" x14ac:dyDescent="0.25">
      <c r="A78" s="423"/>
      <c r="B78" s="467" t="s">
        <v>735</v>
      </c>
      <c r="C78" s="423" t="s">
        <v>363</v>
      </c>
      <c r="D78" s="512">
        <v>0</v>
      </c>
      <c r="E78" s="512">
        <v>0</v>
      </c>
      <c r="F78" s="512">
        <v>0</v>
      </c>
      <c r="G78" s="512">
        <v>0</v>
      </c>
      <c r="H78" s="512">
        <v>0</v>
      </c>
      <c r="I78" s="512">
        <v>0</v>
      </c>
      <c r="J78" s="512">
        <v>0</v>
      </c>
      <c r="K78" s="512">
        <v>0</v>
      </c>
      <c r="L78" s="512">
        <v>0</v>
      </c>
      <c r="M78" s="512">
        <v>0</v>
      </c>
      <c r="N78" s="512">
        <v>0</v>
      </c>
      <c r="O78" s="512">
        <v>0</v>
      </c>
      <c r="P78" s="512">
        <v>0</v>
      </c>
      <c r="Q78" s="512">
        <v>0</v>
      </c>
      <c r="R78" s="512">
        <v>0.19400000000000001</v>
      </c>
      <c r="S78" s="512">
        <v>0</v>
      </c>
      <c r="T78" s="512">
        <v>0</v>
      </c>
      <c r="U78" s="512">
        <v>0</v>
      </c>
      <c r="V78" s="512">
        <v>0.19400000000000001</v>
      </c>
      <c r="W78" s="512">
        <v>0</v>
      </c>
      <c r="X78" s="512">
        <v>0</v>
      </c>
      <c r="Y78" s="512">
        <v>0</v>
      </c>
      <c r="Z78" s="512">
        <v>0</v>
      </c>
      <c r="AA78" s="512">
        <v>0</v>
      </c>
      <c r="AB78" s="512">
        <v>0</v>
      </c>
      <c r="AC78" s="512">
        <v>0</v>
      </c>
      <c r="AD78" s="512">
        <v>0</v>
      </c>
      <c r="AE78" s="512">
        <v>0</v>
      </c>
      <c r="AF78" s="512">
        <v>0</v>
      </c>
      <c r="AG78" s="512">
        <v>0</v>
      </c>
      <c r="AH78" s="512">
        <v>0</v>
      </c>
      <c r="AI78" s="512">
        <v>0</v>
      </c>
      <c r="AJ78" s="512">
        <v>0</v>
      </c>
      <c r="AK78" s="512">
        <v>0</v>
      </c>
      <c r="AL78" s="512">
        <v>0</v>
      </c>
      <c r="AM78" s="512">
        <v>0</v>
      </c>
      <c r="AN78" s="512"/>
      <c r="AO78" s="512"/>
      <c r="AP78" s="512">
        <v>0</v>
      </c>
      <c r="AQ78" s="512">
        <v>0</v>
      </c>
      <c r="AR78" s="430"/>
      <c r="AS78" s="113"/>
      <c r="AT78" s="429"/>
      <c r="AU78" s="118"/>
      <c r="AV78" s="118"/>
    </row>
    <row r="79" spans="1:48" ht="35.1" customHeight="1" x14ac:dyDescent="0.25">
      <c r="A79" s="423"/>
      <c r="B79" s="467" t="s">
        <v>737</v>
      </c>
      <c r="C79" s="423" t="s">
        <v>363</v>
      </c>
      <c r="D79" s="512">
        <v>0</v>
      </c>
      <c r="E79" s="512">
        <v>0</v>
      </c>
      <c r="F79" s="512">
        <v>0</v>
      </c>
      <c r="G79" s="512">
        <v>0</v>
      </c>
      <c r="H79" s="512">
        <v>0</v>
      </c>
      <c r="I79" s="512">
        <v>0</v>
      </c>
      <c r="J79" s="512">
        <v>0</v>
      </c>
      <c r="K79" s="512">
        <v>0</v>
      </c>
      <c r="L79" s="512">
        <v>0</v>
      </c>
      <c r="M79" s="512">
        <v>0</v>
      </c>
      <c r="N79" s="512">
        <v>0</v>
      </c>
      <c r="O79" s="512">
        <v>0</v>
      </c>
      <c r="P79" s="512">
        <v>0</v>
      </c>
      <c r="Q79" s="512">
        <v>0.1</v>
      </c>
      <c r="R79" s="512">
        <v>0</v>
      </c>
      <c r="S79" s="512">
        <v>0</v>
      </c>
      <c r="T79" s="512">
        <v>0</v>
      </c>
      <c r="U79" s="512">
        <v>0</v>
      </c>
      <c r="V79" s="512">
        <v>0</v>
      </c>
      <c r="W79" s="512">
        <v>0.1</v>
      </c>
      <c r="X79" s="512">
        <v>0</v>
      </c>
      <c r="Y79" s="512">
        <v>0</v>
      </c>
      <c r="Z79" s="512">
        <v>0</v>
      </c>
      <c r="AA79" s="512">
        <v>0</v>
      </c>
      <c r="AB79" s="512">
        <v>0</v>
      </c>
      <c r="AC79" s="512">
        <v>0</v>
      </c>
      <c r="AD79" s="512">
        <v>0</v>
      </c>
      <c r="AE79" s="512">
        <v>0</v>
      </c>
      <c r="AF79" s="512">
        <v>0</v>
      </c>
      <c r="AG79" s="512">
        <v>0</v>
      </c>
      <c r="AH79" s="512">
        <v>0</v>
      </c>
      <c r="AI79" s="512">
        <v>0</v>
      </c>
      <c r="AJ79" s="512">
        <v>0</v>
      </c>
      <c r="AK79" s="512">
        <v>0</v>
      </c>
      <c r="AL79" s="512">
        <v>0</v>
      </c>
      <c r="AM79" s="512">
        <v>0</v>
      </c>
      <c r="AN79" s="512"/>
      <c r="AO79" s="512"/>
      <c r="AP79" s="512">
        <v>0</v>
      </c>
      <c r="AQ79" s="512">
        <v>0</v>
      </c>
      <c r="AR79" s="430"/>
      <c r="AS79" s="113"/>
      <c r="AT79" s="429"/>
      <c r="AU79" s="118"/>
      <c r="AV79" s="118"/>
    </row>
    <row r="80" spans="1:48" ht="35.1" customHeight="1" x14ac:dyDescent="0.25">
      <c r="A80" s="423"/>
      <c r="B80" s="467" t="s">
        <v>738</v>
      </c>
      <c r="C80" s="423" t="s">
        <v>363</v>
      </c>
      <c r="D80" s="512">
        <v>0</v>
      </c>
      <c r="E80" s="512">
        <v>0</v>
      </c>
      <c r="F80" s="512">
        <v>0</v>
      </c>
      <c r="G80" s="512">
        <v>0</v>
      </c>
      <c r="H80" s="512">
        <v>0</v>
      </c>
      <c r="I80" s="512">
        <v>0</v>
      </c>
      <c r="J80" s="512">
        <v>0</v>
      </c>
      <c r="K80" s="512">
        <v>0</v>
      </c>
      <c r="L80" s="512">
        <v>0</v>
      </c>
      <c r="M80" s="512">
        <v>0</v>
      </c>
      <c r="N80" s="512">
        <v>0</v>
      </c>
      <c r="O80" s="512">
        <v>0</v>
      </c>
      <c r="P80" s="512">
        <v>0</v>
      </c>
      <c r="Q80" s="512">
        <v>0</v>
      </c>
      <c r="R80" s="512">
        <v>0</v>
      </c>
      <c r="S80" s="512">
        <v>0</v>
      </c>
      <c r="T80" s="512">
        <v>0</v>
      </c>
      <c r="U80" s="512">
        <v>1.77</v>
      </c>
      <c r="V80" s="512">
        <v>0</v>
      </c>
      <c r="W80" s="512">
        <v>1.77</v>
      </c>
      <c r="X80" s="512">
        <v>0</v>
      </c>
      <c r="Y80" s="512">
        <v>0</v>
      </c>
      <c r="Z80" s="512">
        <v>0</v>
      </c>
      <c r="AA80" s="512">
        <v>0</v>
      </c>
      <c r="AB80" s="512">
        <v>0</v>
      </c>
      <c r="AC80" s="512">
        <v>0</v>
      </c>
      <c r="AD80" s="512">
        <v>0</v>
      </c>
      <c r="AE80" s="512">
        <v>0</v>
      </c>
      <c r="AF80" s="512">
        <v>0</v>
      </c>
      <c r="AG80" s="512">
        <v>0</v>
      </c>
      <c r="AH80" s="512">
        <v>0</v>
      </c>
      <c r="AI80" s="512">
        <v>0</v>
      </c>
      <c r="AJ80" s="512">
        <v>0</v>
      </c>
      <c r="AK80" s="512">
        <v>0</v>
      </c>
      <c r="AL80" s="512">
        <v>0</v>
      </c>
      <c r="AM80" s="512">
        <v>0</v>
      </c>
      <c r="AN80" s="512"/>
      <c r="AO80" s="512"/>
      <c r="AP80" s="512">
        <v>0</v>
      </c>
      <c r="AQ80" s="512">
        <v>0</v>
      </c>
      <c r="AR80" s="430"/>
      <c r="AS80" s="113"/>
      <c r="AT80" s="429"/>
      <c r="AU80" s="118"/>
      <c r="AV80" s="118"/>
    </row>
    <row r="81" spans="1:48" ht="35.1" customHeight="1" x14ac:dyDescent="0.25">
      <c r="A81" s="423"/>
      <c r="B81" s="467" t="s">
        <v>739</v>
      </c>
      <c r="C81" s="423" t="s">
        <v>363</v>
      </c>
      <c r="D81" s="512">
        <v>0</v>
      </c>
      <c r="E81" s="512">
        <v>0</v>
      </c>
      <c r="F81" s="512">
        <v>0</v>
      </c>
      <c r="G81" s="512">
        <v>0</v>
      </c>
      <c r="H81" s="512">
        <v>0</v>
      </c>
      <c r="I81" s="512">
        <v>0</v>
      </c>
      <c r="J81" s="512">
        <v>0</v>
      </c>
      <c r="K81" s="512">
        <v>0</v>
      </c>
      <c r="L81" s="512">
        <v>0</v>
      </c>
      <c r="M81" s="512">
        <v>0</v>
      </c>
      <c r="N81" s="512">
        <v>0</v>
      </c>
      <c r="O81" s="512">
        <v>0</v>
      </c>
      <c r="P81" s="512">
        <v>0</v>
      </c>
      <c r="Q81" s="512">
        <v>0</v>
      </c>
      <c r="R81" s="512">
        <v>0</v>
      </c>
      <c r="S81" s="512">
        <v>0.65800000000000003</v>
      </c>
      <c r="T81" s="512">
        <v>0</v>
      </c>
      <c r="U81" s="512">
        <v>0</v>
      </c>
      <c r="V81" s="512">
        <v>0</v>
      </c>
      <c r="W81" s="512">
        <v>0.65800000000000003</v>
      </c>
      <c r="X81" s="512">
        <v>0</v>
      </c>
      <c r="Y81" s="512">
        <v>0</v>
      </c>
      <c r="Z81" s="512">
        <v>0</v>
      </c>
      <c r="AA81" s="512">
        <v>0</v>
      </c>
      <c r="AB81" s="512">
        <v>0</v>
      </c>
      <c r="AC81" s="512">
        <v>0</v>
      </c>
      <c r="AD81" s="512">
        <v>0</v>
      </c>
      <c r="AE81" s="512">
        <v>0</v>
      </c>
      <c r="AF81" s="512">
        <v>0</v>
      </c>
      <c r="AG81" s="512">
        <v>0</v>
      </c>
      <c r="AH81" s="512">
        <v>0</v>
      </c>
      <c r="AI81" s="512">
        <v>0</v>
      </c>
      <c r="AJ81" s="512">
        <v>0</v>
      </c>
      <c r="AK81" s="512">
        <v>0</v>
      </c>
      <c r="AL81" s="512">
        <v>0</v>
      </c>
      <c r="AM81" s="512">
        <v>0</v>
      </c>
      <c r="AN81" s="512"/>
      <c r="AO81" s="512"/>
      <c r="AP81" s="512">
        <v>0</v>
      </c>
      <c r="AQ81" s="512">
        <v>0</v>
      </c>
      <c r="AR81" s="430"/>
      <c r="AS81" s="113"/>
      <c r="AT81" s="429"/>
      <c r="AU81" s="118"/>
      <c r="AV81" s="118"/>
    </row>
    <row r="82" spans="1:48" ht="35.1" customHeight="1" x14ac:dyDescent="0.25">
      <c r="A82" s="423"/>
      <c r="B82" s="467" t="s">
        <v>740</v>
      </c>
      <c r="C82" s="423" t="s">
        <v>363</v>
      </c>
      <c r="D82" s="512">
        <v>0</v>
      </c>
      <c r="E82" s="512">
        <v>0</v>
      </c>
      <c r="F82" s="512">
        <v>0</v>
      </c>
      <c r="G82" s="512">
        <v>0</v>
      </c>
      <c r="H82" s="512">
        <v>0</v>
      </c>
      <c r="I82" s="512">
        <v>0</v>
      </c>
      <c r="J82" s="512">
        <v>0</v>
      </c>
      <c r="K82" s="512">
        <v>0</v>
      </c>
      <c r="L82" s="512">
        <v>0</v>
      </c>
      <c r="M82" s="512">
        <v>0</v>
      </c>
      <c r="N82" s="512">
        <v>0</v>
      </c>
      <c r="O82" s="512">
        <v>0</v>
      </c>
      <c r="P82" s="512">
        <v>0</v>
      </c>
      <c r="Q82" s="512">
        <v>0</v>
      </c>
      <c r="R82" s="512">
        <v>0</v>
      </c>
      <c r="S82" s="512">
        <v>0</v>
      </c>
      <c r="T82" s="512">
        <v>0</v>
      </c>
      <c r="U82" s="512">
        <v>1.2809999999999999</v>
      </c>
      <c r="V82" s="512">
        <v>0</v>
      </c>
      <c r="W82" s="512">
        <v>1.2809999999999999</v>
      </c>
      <c r="X82" s="512">
        <v>0</v>
      </c>
      <c r="Y82" s="512">
        <v>0</v>
      </c>
      <c r="Z82" s="512">
        <v>0</v>
      </c>
      <c r="AA82" s="512">
        <v>0</v>
      </c>
      <c r="AB82" s="512">
        <v>0</v>
      </c>
      <c r="AC82" s="512">
        <v>0</v>
      </c>
      <c r="AD82" s="512">
        <v>0</v>
      </c>
      <c r="AE82" s="512">
        <v>0</v>
      </c>
      <c r="AF82" s="512">
        <v>0</v>
      </c>
      <c r="AG82" s="512">
        <v>0</v>
      </c>
      <c r="AH82" s="512">
        <v>0</v>
      </c>
      <c r="AI82" s="512">
        <v>0</v>
      </c>
      <c r="AJ82" s="512">
        <v>0</v>
      </c>
      <c r="AK82" s="512">
        <v>0</v>
      </c>
      <c r="AL82" s="512">
        <v>0</v>
      </c>
      <c r="AM82" s="512">
        <v>0</v>
      </c>
      <c r="AN82" s="512"/>
      <c r="AO82" s="512"/>
      <c r="AP82" s="512">
        <v>0</v>
      </c>
      <c r="AQ82" s="512">
        <v>0</v>
      </c>
      <c r="AR82" s="430"/>
      <c r="AS82" s="113"/>
      <c r="AT82" s="429"/>
      <c r="AU82" s="118"/>
      <c r="AV82" s="118"/>
    </row>
    <row r="83" spans="1:48" ht="35.1" customHeight="1" x14ac:dyDescent="0.25">
      <c r="A83" s="423"/>
      <c r="B83" s="467" t="s">
        <v>742</v>
      </c>
      <c r="C83" s="423" t="s">
        <v>363</v>
      </c>
      <c r="D83" s="512">
        <v>0</v>
      </c>
      <c r="E83" s="512">
        <v>0</v>
      </c>
      <c r="F83" s="512">
        <v>0</v>
      </c>
      <c r="G83" s="512">
        <v>0</v>
      </c>
      <c r="H83" s="512">
        <v>0</v>
      </c>
      <c r="I83" s="512">
        <v>0</v>
      </c>
      <c r="J83" s="512">
        <v>0</v>
      </c>
      <c r="K83" s="512">
        <v>0</v>
      </c>
      <c r="L83" s="512">
        <v>0</v>
      </c>
      <c r="M83" s="512">
        <v>0</v>
      </c>
      <c r="N83" s="512">
        <v>0</v>
      </c>
      <c r="O83" s="512">
        <v>0</v>
      </c>
      <c r="P83" s="512">
        <v>0</v>
      </c>
      <c r="Q83" s="512">
        <v>0</v>
      </c>
      <c r="R83" s="512">
        <v>0</v>
      </c>
      <c r="S83" s="512">
        <v>0.253</v>
      </c>
      <c r="T83" s="512">
        <v>0</v>
      </c>
      <c r="U83" s="512">
        <v>0</v>
      </c>
      <c r="V83" s="512">
        <v>0</v>
      </c>
      <c r="W83" s="512">
        <v>0.253</v>
      </c>
      <c r="X83" s="512">
        <v>0</v>
      </c>
      <c r="Y83" s="512">
        <v>0</v>
      </c>
      <c r="Z83" s="512">
        <v>0</v>
      </c>
      <c r="AA83" s="512">
        <v>0</v>
      </c>
      <c r="AB83" s="512">
        <v>0</v>
      </c>
      <c r="AC83" s="512">
        <v>0</v>
      </c>
      <c r="AD83" s="512">
        <v>0</v>
      </c>
      <c r="AE83" s="512">
        <v>0</v>
      </c>
      <c r="AF83" s="512">
        <v>0</v>
      </c>
      <c r="AG83" s="512">
        <v>0</v>
      </c>
      <c r="AH83" s="512">
        <v>0</v>
      </c>
      <c r="AI83" s="512">
        <v>0</v>
      </c>
      <c r="AJ83" s="512">
        <v>0</v>
      </c>
      <c r="AK83" s="512">
        <v>0</v>
      </c>
      <c r="AL83" s="512">
        <v>0</v>
      </c>
      <c r="AM83" s="512">
        <v>0</v>
      </c>
      <c r="AN83" s="512"/>
      <c r="AO83" s="512"/>
      <c r="AP83" s="512">
        <v>0</v>
      </c>
      <c r="AQ83" s="512">
        <v>0</v>
      </c>
      <c r="AR83" s="430"/>
      <c r="AS83" s="113"/>
      <c r="AT83" s="429"/>
      <c r="AU83" s="118"/>
      <c r="AV83" s="118"/>
    </row>
    <row r="84" spans="1:48" ht="35.1" customHeight="1" x14ac:dyDescent="0.25">
      <c r="A84" s="423"/>
      <c r="B84" s="467" t="s">
        <v>741</v>
      </c>
      <c r="C84" s="423" t="s">
        <v>363</v>
      </c>
      <c r="D84" s="512">
        <v>0</v>
      </c>
      <c r="E84" s="512">
        <v>0</v>
      </c>
      <c r="F84" s="512">
        <v>0</v>
      </c>
      <c r="G84" s="512">
        <v>0</v>
      </c>
      <c r="H84" s="512">
        <v>0</v>
      </c>
      <c r="I84" s="512">
        <v>0</v>
      </c>
      <c r="J84" s="512">
        <v>0</v>
      </c>
      <c r="K84" s="512">
        <v>0</v>
      </c>
      <c r="L84" s="512">
        <v>0</v>
      </c>
      <c r="M84" s="512">
        <v>0</v>
      </c>
      <c r="N84" s="512">
        <v>0</v>
      </c>
      <c r="O84" s="512">
        <v>0</v>
      </c>
      <c r="P84" s="512">
        <v>0</v>
      </c>
      <c r="Q84" s="512">
        <v>0.121</v>
      </c>
      <c r="R84" s="512">
        <v>0</v>
      </c>
      <c r="S84" s="512">
        <v>0</v>
      </c>
      <c r="T84" s="512">
        <v>0</v>
      </c>
      <c r="U84" s="512">
        <v>0</v>
      </c>
      <c r="V84" s="512">
        <v>0</v>
      </c>
      <c r="W84" s="512">
        <v>0.121</v>
      </c>
      <c r="X84" s="512">
        <v>0</v>
      </c>
      <c r="Y84" s="512">
        <v>0</v>
      </c>
      <c r="Z84" s="512">
        <v>0</v>
      </c>
      <c r="AA84" s="512">
        <v>0</v>
      </c>
      <c r="AB84" s="512">
        <v>0</v>
      </c>
      <c r="AC84" s="512">
        <v>0</v>
      </c>
      <c r="AD84" s="512">
        <v>0</v>
      </c>
      <c r="AE84" s="512">
        <v>0</v>
      </c>
      <c r="AF84" s="512">
        <v>0</v>
      </c>
      <c r="AG84" s="512">
        <v>0</v>
      </c>
      <c r="AH84" s="512">
        <v>0</v>
      </c>
      <c r="AI84" s="512">
        <v>0</v>
      </c>
      <c r="AJ84" s="512">
        <v>0</v>
      </c>
      <c r="AK84" s="512">
        <v>0</v>
      </c>
      <c r="AL84" s="512">
        <v>0</v>
      </c>
      <c r="AM84" s="512">
        <v>0</v>
      </c>
      <c r="AN84" s="512"/>
      <c r="AO84" s="512"/>
      <c r="AP84" s="512">
        <v>0</v>
      </c>
      <c r="AQ84" s="512">
        <v>0</v>
      </c>
      <c r="AR84" s="430"/>
      <c r="AS84" s="113"/>
      <c r="AT84" s="429"/>
      <c r="AU84" s="118"/>
      <c r="AV84" s="118"/>
    </row>
    <row r="85" spans="1:48" ht="35.1" customHeight="1" x14ac:dyDescent="0.25">
      <c r="A85" s="423"/>
      <c r="B85" s="467" t="s">
        <v>743</v>
      </c>
      <c r="C85" s="423" t="s">
        <v>363</v>
      </c>
      <c r="D85" s="512">
        <v>0</v>
      </c>
      <c r="E85" s="512">
        <v>0</v>
      </c>
      <c r="F85" s="512">
        <v>0</v>
      </c>
      <c r="G85" s="512">
        <v>0</v>
      </c>
      <c r="H85" s="512">
        <v>0</v>
      </c>
      <c r="I85" s="512">
        <v>0</v>
      </c>
      <c r="J85" s="512">
        <v>0</v>
      </c>
      <c r="K85" s="512">
        <v>0</v>
      </c>
      <c r="L85" s="512">
        <v>0</v>
      </c>
      <c r="M85" s="512">
        <v>0</v>
      </c>
      <c r="N85" s="512">
        <v>0</v>
      </c>
      <c r="O85" s="512">
        <v>0</v>
      </c>
      <c r="P85" s="512">
        <v>0</v>
      </c>
      <c r="Q85" s="512">
        <v>0</v>
      </c>
      <c r="R85" s="512">
        <v>0</v>
      </c>
      <c r="S85" s="512">
        <v>0.46</v>
      </c>
      <c r="T85" s="512">
        <v>0</v>
      </c>
      <c r="U85" s="512">
        <v>0</v>
      </c>
      <c r="V85" s="512">
        <v>0</v>
      </c>
      <c r="W85" s="512">
        <v>0.46</v>
      </c>
      <c r="X85" s="512">
        <v>0</v>
      </c>
      <c r="Y85" s="512">
        <v>0</v>
      </c>
      <c r="Z85" s="512">
        <v>0</v>
      </c>
      <c r="AA85" s="512">
        <v>0</v>
      </c>
      <c r="AB85" s="512">
        <v>0</v>
      </c>
      <c r="AC85" s="512">
        <v>0</v>
      </c>
      <c r="AD85" s="512">
        <v>0</v>
      </c>
      <c r="AE85" s="512">
        <v>0</v>
      </c>
      <c r="AF85" s="512">
        <v>0</v>
      </c>
      <c r="AG85" s="512">
        <v>0</v>
      </c>
      <c r="AH85" s="512">
        <v>0</v>
      </c>
      <c r="AI85" s="512">
        <v>0</v>
      </c>
      <c r="AJ85" s="512">
        <v>0</v>
      </c>
      <c r="AK85" s="512">
        <v>0</v>
      </c>
      <c r="AL85" s="512">
        <v>0</v>
      </c>
      <c r="AM85" s="512">
        <v>0</v>
      </c>
      <c r="AN85" s="512"/>
      <c r="AO85" s="512"/>
      <c r="AP85" s="512">
        <v>0</v>
      </c>
      <c r="AQ85" s="512">
        <v>0</v>
      </c>
      <c r="AR85" s="430"/>
      <c r="AS85" s="113"/>
      <c r="AT85" s="429"/>
      <c r="AU85" s="118"/>
      <c r="AV85" s="118"/>
    </row>
    <row r="86" spans="1:48" ht="35.1" customHeight="1" x14ac:dyDescent="0.25">
      <c r="A86" s="423"/>
      <c r="B86" s="467" t="s">
        <v>747</v>
      </c>
      <c r="C86" s="423" t="s">
        <v>363</v>
      </c>
      <c r="D86" s="512">
        <v>0</v>
      </c>
      <c r="E86" s="512">
        <v>0</v>
      </c>
      <c r="F86" s="512">
        <v>0</v>
      </c>
      <c r="G86" s="512">
        <v>0</v>
      </c>
      <c r="H86" s="512">
        <v>0</v>
      </c>
      <c r="I86" s="512">
        <v>0</v>
      </c>
      <c r="J86" s="512">
        <v>0</v>
      </c>
      <c r="K86" s="512">
        <v>0</v>
      </c>
      <c r="L86" s="512">
        <v>0</v>
      </c>
      <c r="M86" s="512">
        <v>0</v>
      </c>
      <c r="N86" s="512">
        <v>0</v>
      </c>
      <c r="O86" s="512">
        <v>0</v>
      </c>
      <c r="P86" s="512">
        <v>0.1</v>
      </c>
      <c r="Q86" s="512">
        <v>0.12</v>
      </c>
      <c r="R86" s="512">
        <v>0</v>
      </c>
      <c r="S86" s="512">
        <v>0</v>
      </c>
      <c r="T86" s="512">
        <v>0</v>
      </c>
      <c r="U86" s="512">
        <v>0</v>
      </c>
      <c r="V86" s="512">
        <v>0.1</v>
      </c>
      <c r="W86" s="512">
        <v>0.12</v>
      </c>
      <c r="X86" s="512">
        <v>0</v>
      </c>
      <c r="Y86" s="512">
        <v>0</v>
      </c>
      <c r="Z86" s="512">
        <v>0</v>
      </c>
      <c r="AA86" s="512">
        <v>0</v>
      </c>
      <c r="AB86" s="512">
        <v>0</v>
      </c>
      <c r="AC86" s="512">
        <v>0</v>
      </c>
      <c r="AD86" s="512">
        <v>0</v>
      </c>
      <c r="AE86" s="512">
        <v>0</v>
      </c>
      <c r="AF86" s="512">
        <v>0</v>
      </c>
      <c r="AG86" s="512">
        <v>0</v>
      </c>
      <c r="AH86" s="512">
        <v>0</v>
      </c>
      <c r="AI86" s="512">
        <v>0</v>
      </c>
      <c r="AJ86" s="512">
        <v>0</v>
      </c>
      <c r="AK86" s="512">
        <v>0</v>
      </c>
      <c r="AL86" s="512">
        <v>0</v>
      </c>
      <c r="AM86" s="512">
        <v>0</v>
      </c>
      <c r="AN86" s="512"/>
      <c r="AO86" s="512"/>
      <c r="AP86" s="512">
        <v>0</v>
      </c>
      <c r="AQ86" s="512">
        <v>0</v>
      </c>
      <c r="AR86" s="430"/>
      <c r="AS86" s="113"/>
      <c r="AT86" s="429"/>
      <c r="AU86" s="118"/>
      <c r="AV86" s="118"/>
    </row>
    <row r="87" spans="1:48" ht="35.1" customHeight="1" x14ac:dyDescent="0.25">
      <c r="A87" s="423"/>
      <c r="B87" s="467" t="s">
        <v>749</v>
      </c>
      <c r="C87" s="423" t="s">
        <v>363</v>
      </c>
      <c r="D87" s="512">
        <v>0</v>
      </c>
      <c r="E87" s="512">
        <v>0</v>
      </c>
      <c r="F87" s="512">
        <v>0</v>
      </c>
      <c r="G87" s="512">
        <v>0</v>
      </c>
      <c r="H87" s="512">
        <v>0</v>
      </c>
      <c r="I87" s="512">
        <v>0</v>
      </c>
      <c r="J87" s="512">
        <v>0</v>
      </c>
      <c r="K87" s="512">
        <v>0</v>
      </c>
      <c r="L87" s="512">
        <v>0</v>
      </c>
      <c r="M87" s="512">
        <v>0</v>
      </c>
      <c r="N87" s="512">
        <v>0</v>
      </c>
      <c r="O87" s="512">
        <v>0</v>
      </c>
      <c r="P87" s="512">
        <v>0</v>
      </c>
      <c r="Q87" s="512">
        <v>0.44</v>
      </c>
      <c r="R87" s="512">
        <v>0</v>
      </c>
      <c r="S87" s="512">
        <v>0</v>
      </c>
      <c r="T87" s="512">
        <v>0</v>
      </c>
      <c r="U87" s="512">
        <v>0</v>
      </c>
      <c r="V87" s="512">
        <v>0</v>
      </c>
      <c r="W87" s="512">
        <v>0.44</v>
      </c>
      <c r="X87" s="512">
        <v>0</v>
      </c>
      <c r="Y87" s="512">
        <v>0</v>
      </c>
      <c r="Z87" s="512">
        <v>0</v>
      </c>
      <c r="AA87" s="512">
        <v>0</v>
      </c>
      <c r="AB87" s="512">
        <v>0</v>
      </c>
      <c r="AC87" s="512">
        <v>0</v>
      </c>
      <c r="AD87" s="512">
        <v>0</v>
      </c>
      <c r="AE87" s="512">
        <v>0</v>
      </c>
      <c r="AF87" s="512">
        <v>0</v>
      </c>
      <c r="AG87" s="512">
        <v>0</v>
      </c>
      <c r="AH87" s="512">
        <v>0</v>
      </c>
      <c r="AI87" s="512">
        <v>0</v>
      </c>
      <c r="AJ87" s="512">
        <v>0</v>
      </c>
      <c r="AK87" s="512">
        <v>0</v>
      </c>
      <c r="AL87" s="512">
        <v>0</v>
      </c>
      <c r="AM87" s="512">
        <v>0</v>
      </c>
      <c r="AN87" s="512"/>
      <c r="AO87" s="512"/>
      <c r="AP87" s="512">
        <v>0</v>
      </c>
      <c r="AQ87" s="512">
        <v>0</v>
      </c>
      <c r="AR87" s="430"/>
      <c r="AS87" s="113"/>
      <c r="AT87" s="429"/>
      <c r="AU87" s="118"/>
      <c r="AV87" s="118"/>
    </row>
    <row r="88" spans="1:48" ht="35.1" customHeight="1" x14ac:dyDescent="0.25">
      <c r="A88" s="423"/>
      <c r="B88" s="467" t="s">
        <v>750</v>
      </c>
      <c r="C88" s="423" t="s">
        <v>363</v>
      </c>
      <c r="D88" s="512">
        <v>0</v>
      </c>
      <c r="E88" s="512">
        <v>0</v>
      </c>
      <c r="F88" s="512">
        <v>0</v>
      </c>
      <c r="G88" s="512">
        <v>0</v>
      </c>
      <c r="H88" s="512">
        <v>0</v>
      </c>
      <c r="I88" s="512">
        <v>0</v>
      </c>
      <c r="J88" s="512">
        <v>0</v>
      </c>
      <c r="K88" s="512">
        <v>0</v>
      </c>
      <c r="L88" s="512">
        <v>0</v>
      </c>
      <c r="M88" s="512">
        <v>0</v>
      </c>
      <c r="N88" s="512">
        <v>0</v>
      </c>
      <c r="O88" s="512">
        <v>0</v>
      </c>
      <c r="P88" s="512">
        <v>0.16</v>
      </c>
      <c r="Q88" s="512">
        <v>0.11</v>
      </c>
      <c r="R88" s="512">
        <v>0</v>
      </c>
      <c r="S88" s="512">
        <v>0</v>
      </c>
      <c r="T88" s="512">
        <v>0</v>
      </c>
      <c r="U88" s="512">
        <v>0</v>
      </c>
      <c r="V88" s="512">
        <v>0.16</v>
      </c>
      <c r="W88" s="512">
        <v>0.11</v>
      </c>
      <c r="X88" s="512">
        <v>0</v>
      </c>
      <c r="Y88" s="512">
        <v>0</v>
      </c>
      <c r="Z88" s="512">
        <v>0</v>
      </c>
      <c r="AA88" s="512">
        <v>0</v>
      </c>
      <c r="AB88" s="512">
        <v>0</v>
      </c>
      <c r="AC88" s="512">
        <v>0</v>
      </c>
      <c r="AD88" s="512">
        <v>0</v>
      </c>
      <c r="AE88" s="512">
        <v>0</v>
      </c>
      <c r="AF88" s="512">
        <v>0</v>
      </c>
      <c r="AG88" s="512">
        <v>0</v>
      </c>
      <c r="AH88" s="512">
        <v>0</v>
      </c>
      <c r="AI88" s="512">
        <v>0</v>
      </c>
      <c r="AJ88" s="512">
        <v>0</v>
      </c>
      <c r="AK88" s="512">
        <v>0</v>
      </c>
      <c r="AL88" s="512">
        <v>0</v>
      </c>
      <c r="AM88" s="512">
        <v>0</v>
      </c>
      <c r="AN88" s="512"/>
      <c r="AO88" s="512"/>
      <c r="AP88" s="512">
        <v>0</v>
      </c>
      <c r="AQ88" s="512">
        <v>0</v>
      </c>
      <c r="AR88" s="430"/>
      <c r="AS88" s="113"/>
      <c r="AT88" s="429"/>
      <c r="AU88" s="118"/>
      <c r="AV88" s="118"/>
    </row>
    <row r="89" spans="1:48" ht="35.1" customHeight="1" x14ac:dyDescent="0.25">
      <c r="A89" s="423"/>
      <c r="B89" s="467" t="s">
        <v>760</v>
      </c>
      <c r="C89" s="423" t="s">
        <v>363</v>
      </c>
      <c r="D89" s="512">
        <v>0</v>
      </c>
      <c r="E89" s="512">
        <v>0</v>
      </c>
      <c r="F89" s="512">
        <v>0</v>
      </c>
      <c r="G89" s="512">
        <v>0</v>
      </c>
      <c r="H89" s="512">
        <v>0</v>
      </c>
      <c r="I89" s="512">
        <v>0</v>
      </c>
      <c r="J89" s="512">
        <v>0</v>
      </c>
      <c r="K89" s="512">
        <v>0</v>
      </c>
      <c r="L89" s="512">
        <v>0</v>
      </c>
      <c r="M89" s="512">
        <v>0</v>
      </c>
      <c r="N89" s="512">
        <v>0</v>
      </c>
      <c r="O89" s="512">
        <v>0</v>
      </c>
      <c r="P89" s="512">
        <v>0</v>
      </c>
      <c r="Q89" s="512">
        <v>0</v>
      </c>
      <c r="R89" s="512">
        <v>0.1</v>
      </c>
      <c r="S89" s="512">
        <v>0.46500000000000002</v>
      </c>
      <c r="T89" s="512">
        <v>0</v>
      </c>
      <c r="U89" s="512">
        <v>0</v>
      </c>
      <c r="V89" s="512">
        <v>0.1</v>
      </c>
      <c r="W89" s="512">
        <v>0.46500000000000002</v>
      </c>
      <c r="X89" s="512">
        <v>0</v>
      </c>
      <c r="Y89" s="512">
        <v>0</v>
      </c>
      <c r="Z89" s="512">
        <v>0</v>
      </c>
      <c r="AA89" s="512">
        <v>0</v>
      </c>
      <c r="AB89" s="512">
        <v>0</v>
      </c>
      <c r="AC89" s="512">
        <v>0</v>
      </c>
      <c r="AD89" s="512">
        <v>0</v>
      </c>
      <c r="AE89" s="512">
        <v>0</v>
      </c>
      <c r="AF89" s="512">
        <v>0</v>
      </c>
      <c r="AG89" s="512">
        <v>0</v>
      </c>
      <c r="AH89" s="512">
        <v>0</v>
      </c>
      <c r="AI89" s="512">
        <v>0</v>
      </c>
      <c r="AJ89" s="512">
        <v>0</v>
      </c>
      <c r="AK89" s="512">
        <v>0</v>
      </c>
      <c r="AL89" s="512">
        <v>0</v>
      </c>
      <c r="AM89" s="512">
        <v>0</v>
      </c>
      <c r="AN89" s="512"/>
      <c r="AO89" s="512"/>
      <c r="AP89" s="512">
        <v>0</v>
      </c>
      <c r="AQ89" s="512">
        <v>0</v>
      </c>
      <c r="AR89" s="430"/>
      <c r="AS89" s="113"/>
      <c r="AT89" s="429"/>
      <c r="AU89" s="118"/>
      <c r="AV89" s="118"/>
    </row>
    <row r="90" spans="1:48" ht="35.1" customHeight="1" x14ac:dyDescent="0.25">
      <c r="A90" s="423"/>
      <c r="B90" s="467" t="s">
        <v>1023</v>
      </c>
      <c r="C90" s="423" t="s">
        <v>363</v>
      </c>
      <c r="D90" s="512">
        <v>0</v>
      </c>
      <c r="E90" s="512">
        <v>0</v>
      </c>
      <c r="F90" s="512">
        <v>0</v>
      </c>
      <c r="G90" s="512">
        <v>0</v>
      </c>
      <c r="H90" s="512">
        <v>0</v>
      </c>
      <c r="I90" s="512">
        <v>0</v>
      </c>
      <c r="J90" s="512">
        <v>0</v>
      </c>
      <c r="K90" s="512">
        <v>0</v>
      </c>
      <c r="L90" s="512">
        <v>0</v>
      </c>
      <c r="M90" s="512">
        <v>0</v>
      </c>
      <c r="N90" s="512">
        <v>0</v>
      </c>
      <c r="O90" s="512">
        <v>0</v>
      </c>
      <c r="P90" s="512">
        <v>0</v>
      </c>
      <c r="Q90" s="512">
        <v>0</v>
      </c>
      <c r="R90" s="512">
        <v>0</v>
      </c>
      <c r="S90" s="512">
        <v>0</v>
      </c>
      <c r="T90" s="512">
        <v>0</v>
      </c>
      <c r="U90" s="512">
        <v>0.88</v>
      </c>
      <c r="V90" s="512">
        <v>0</v>
      </c>
      <c r="W90" s="512">
        <v>0.88</v>
      </c>
      <c r="X90" s="512">
        <v>0</v>
      </c>
      <c r="Y90" s="512">
        <v>0</v>
      </c>
      <c r="Z90" s="512">
        <v>0</v>
      </c>
      <c r="AA90" s="512">
        <v>0</v>
      </c>
      <c r="AB90" s="512">
        <v>0</v>
      </c>
      <c r="AC90" s="512">
        <v>0</v>
      </c>
      <c r="AD90" s="512">
        <v>0</v>
      </c>
      <c r="AE90" s="512">
        <v>0</v>
      </c>
      <c r="AF90" s="512">
        <v>0</v>
      </c>
      <c r="AG90" s="512">
        <v>0</v>
      </c>
      <c r="AH90" s="512">
        <v>0</v>
      </c>
      <c r="AI90" s="512">
        <v>0</v>
      </c>
      <c r="AJ90" s="512">
        <v>0</v>
      </c>
      <c r="AK90" s="512">
        <v>0</v>
      </c>
      <c r="AL90" s="512">
        <v>0</v>
      </c>
      <c r="AM90" s="512">
        <v>0</v>
      </c>
      <c r="AN90" s="512"/>
      <c r="AO90" s="512"/>
      <c r="AP90" s="512">
        <v>0</v>
      </c>
      <c r="AQ90" s="512">
        <v>0</v>
      </c>
      <c r="AR90" s="430"/>
      <c r="AS90" s="113"/>
      <c r="AT90" s="429"/>
      <c r="AU90" s="118"/>
      <c r="AV90" s="118"/>
    </row>
    <row r="91" spans="1:48" ht="35.1" customHeight="1" x14ac:dyDescent="0.25">
      <c r="A91" s="423"/>
      <c r="B91" s="467" t="s">
        <v>1025</v>
      </c>
      <c r="C91" s="423" t="s">
        <v>363</v>
      </c>
      <c r="D91" s="512">
        <v>0</v>
      </c>
      <c r="E91" s="512">
        <v>0</v>
      </c>
      <c r="F91" s="512">
        <v>0</v>
      </c>
      <c r="G91" s="512">
        <v>0</v>
      </c>
      <c r="H91" s="512">
        <v>0</v>
      </c>
      <c r="I91" s="512">
        <v>0</v>
      </c>
      <c r="J91" s="512">
        <v>0</v>
      </c>
      <c r="K91" s="512">
        <v>0</v>
      </c>
      <c r="L91" s="512">
        <v>0</v>
      </c>
      <c r="M91" s="512">
        <v>0</v>
      </c>
      <c r="N91" s="512">
        <v>0</v>
      </c>
      <c r="O91" s="512">
        <v>0</v>
      </c>
      <c r="P91" s="512">
        <v>0</v>
      </c>
      <c r="Q91" s="512">
        <v>0</v>
      </c>
      <c r="R91" s="512">
        <v>0</v>
      </c>
      <c r="S91" s="512">
        <v>0</v>
      </c>
      <c r="T91" s="512">
        <v>0.16</v>
      </c>
      <c r="U91" s="512">
        <v>1.345</v>
      </c>
      <c r="V91" s="512">
        <v>0.16</v>
      </c>
      <c r="W91" s="512">
        <v>1.345</v>
      </c>
      <c r="X91" s="512">
        <v>0</v>
      </c>
      <c r="Y91" s="512">
        <v>0</v>
      </c>
      <c r="Z91" s="512">
        <v>0</v>
      </c>
      <c r="AA91" s="512">
        <v>0</v>
      </c>
      <c r="AB91" s="512">
        <v>0</v>
      </c>
      <c r="AC91" s="512">
        <v>0</v>
      </c>
      <c r="AD91" s="512">
        <v>0</v>
      </c>
      <c r="AE91" s="512">
        <v>0</v>
      </c>
      <c r="AF91" s="512">
        <v>0</v>
      </c>
      <c r="AG91" s="512">
        <v>0</v>
      </c>
      <c r="AH91" s="512">
        <v>0</v>
      </c>
      <c r="AI91" s="512">
        <v>0</v>
      </c>
      <c r="AJ91" s="512">
        <v>0</v>
      </c>
      <c r="AK91" s="512">
        <v>0</v>
      </c>
      <c r="AL91" s="512">
        <v>0</v>
      </c>
      <c r="AM91" s="512">
        <v>0</v>
      </c>
      <c r="AN91" s="512"/>
      <c r="AO91" s="512"/>
      <c r="AP91" s="512">
        <v>0</v>
      </c>
      <c r="AQ91" s="512">
        <v>0</v>
      </c>
      <c r="AR91" s="430"/>
      <c r="AS91" s="113"/>
      <c r="AT91" s="429"/>
      <c r="AU91" s="118"/>
      <c r="AV91" s="118"/>
    </row>
    <row r="92" spans="1:48" ht="35.1" customHeight="1" x14ac:dyDescent="0.25">
      <c r="A92" s="423"/>
      <c r="B92" s="467" t="s">
        <v>1026</v>
      </c>
      <c r="C92" s="423" t="s">
        <v>363</v>
      </c>
      <c r="D92" s="512">
        <v>0</v>
      </c>
      <c r="E92" s="512">
        <v>0</v>
      </c>
      <c r="F92" s="512">
        <v>0</v>
      </c>
      <c r="G92" s="512">
        <v>0</v>
      </c>
      <c r="H92" s="512">
        <v>0</v>
      </c>
      <c r="I92" s="512">
        <v>0</v>
      </c>
      <c r="J92" s="512">
        <v>0</v>
      </c>
      <c r="K92" s="512">
        <v>0</v>
      </c>
      <c r="L92" s="512">
        <v>0</v>
      </c>
      <c r="M92" s="512">
        <v>0</v>
      </c>
      <c r="N92" s="512">
        <v>0</v>
      </c>
      <c r="O92" s="512">
        <v>0</v>
      </c>
      <c r="P92" s="512">
        <v>0</v>
      </c>
      <c r="Q92" s="512">
        <v>0</v>
      </c>
      <c r="R92" s="512">
        <v>0</v>
      </c>
      <c r="S92" s="512">
        <v>0</v>
      </c>
      <c r="T92" s="512">
        <v>0.16</v>
      </c>
      <c r="U92" s="512">
        <v>1.48</v>
      </c>
      <c r="V92" s="512">
        <v>0.16</v>
      </c>
      <c r="W92" s="512">
        <v>1.48</v>
      </c>
      <c r="X92" s="512">
        <v>0</v>
      </c>
      <c r="Y92" s="512">
        <v>0</v>
      </c>
      <c r="Z92" s="512">
        <v>0</v>
      </c>
      <c r="AA92" s="512">
        <v>0</v>
      </c>
      <c r="AB92" s="512">
        <v>0</v>
      </c>
      <c r="AC92" s="512">
        <v>0</v>
      </c>
      <c r="AD92" s="512">
        <v>0</v>
      </c>
      <c r="AE92" s="512">
        <v>0</v>
      </c>
      <c r="AF92" s="512">
        <v>0</v>
      </c>
      <c r="AG92" s="512">
        <v>0</v>
      </c>
      <c r="AH92" s="512">
        <v>0</v>
      </c>
      <c r="AI92" s="512">
        <v>0</v>
      </c>
      <c r="AJ92" s="512">
        <v>0</v>
      </c>
      <c r="AK92" s="512">
        <v>0</v>
      </c>
      <c r="AL92" s="512">
        <v>0</v>
      </c>
      <c r="AM92" s="512">
        <v>0</v>
      </c>
      <c r="AN92" s="512"/>
      <c r="AO92" s="512"/>
      <c r="AP92" s="512">
        <v>0</v>
      </c>
      <c r="AQ92" s="512">
        <v>0</v>
      </c>
      <c r="AR92" s="430"/>
      <c r="AS92" s="113"/>
      <c r="AT92" s="429"/>
      <c r="AU92" s="118"/>
      <c r="AV92" s="118"/>
    </row>
    <row r="93" spans="1:48" ht="35.1" customHeight="1" x14ac:dyDescent="0.25">
      <c r="A93" s="423"/>
      <c r="B93" s="467" t="s">
        <v>1027</v>
      </c>
      <c r="C93" s="423" t="s">
        <v>363</v>
      </c>
      <c r="D93" s="512">
        <v>0</v>
      </c>
      <c r="E93" s="512">
        <v>0</v>
      </c>
      <c r="F93" s="512">
        <v>0</v>
      </c>
      <c r="G93" s="512">
        <v>0</v>
      </c>
      <c r="H93" s="512">
        <v>0</v>
      </c>
      <c r="I93" s="512">
        <v>0</v>
      </c>
      <c r="J93" s="512">
        <v>0</v>
      </c>
      <c r="K93" s="512">
        <v>0</v>
      </c>
      <c r="L93" s="512">
        <v>0</v>
      </c>
      <c r="M93" s="512">
        <v>0</v>
      </c>
      <c r="N93" s="512">
        <v>0</v>
      </c>
      <c r="O93" s="512">
        <v>0</v>
      </c>
      <c r="P93" s="512">
        <v>0</v>
      </c>
      <c r="Q93" s="512">
        <v>0</v>
      </c>
      <c r="R93" s="512">
        <v>0</v>
      </c>
      <c r="S93" s="512">
        <v>0</v>
      </c>
      <c r="T93" s="512">
        <v>0.16</v>
      </c>
      <c r="U93" s="512">
        <v>0.04</v>
      </c>
      <c r="V93" s="512">
        <v>0.16</v>
      </c>
      <c r="W93" s="512">
        <v>0.04</v>
      </c>
      <c r="X93" s="512">
        <v>0</v>
      </c>
      <c r="Y93" s="512">
        <v>0</v>
      </c>
      <c r="Z93" s="512">
        <v>0</v>
      </c>
      <c r="AA93" s="512">
        <v>0</v>
      </c>
      <c r="AB93" s="512">
        <v>0</v>
      </c>
      <c r="AC93" s="512">
        <v>0</v>
      </c>
      <c r="AD93" s="512">
        <v>0</v>
      </c>
      <c r="AE93" s="512">
        <v>0</v>
      </c>
      <c r="AF93" s="512">
        <v>0</v>
      </c>
      <c r="AG93" s="512">
        <v>0</v>
      </c>
      <c r="AH93" s="512">
        <v>0</v>
      </c>
      <c r="AI93" s="512">
        <v>0</v>
      </c>
      <c r="AJ93" s="512">
        <v>0</v>
      </c>
      <c r="AK93" s="512">
        <v>0</v>
      </c>
      <c r="AL93" s="512">
        <v>0</v>
      </c>
      <c r="AM93" s="512">
        <v>0</v>
      </c>
      <c r="AN93" s="512"/>
      <c r="AO93" s="512"/>
      <c r="AP93" s="512">
        <v>0</v>
      </c>
      <c r="AQ93" s="512">
        <v>0</v>
      </c>
      <c r="AR93" s="430"/>
      <c r="AS93" s="113"/>
      <c r="AT93" s="429"/>
      <c r="AU93" s="118"/>
      <c r="AV93" s="118"/>
    </row>
    <row r="94" spans="1:48" ht="35.1" customHeight="1" x14ac:dyDescent="0.25">
      <c r="A94" s="423"/>
      <c r="B94" s="467" t="s">
        <v>1028</v>
      </c>
      <c r="C94" s="423" t="s">
        <v>363</v>
      </c>
      <c r="D94" s="512">
        <v>0</v>
      </c>
      <c r="E94" s="512">
        <v>0</v>
      </c>
      <c r="F94" s="512">
        <v>0</v>
      </c>
      <c r="G94" s="512">
        <v>0</v>
      </c>
      <c r="H94" s="512">
        <v>0</v>
      </c>
      <c r="I94" s="512">
        <v>0</v>
      </c>
      <c r="J94" s="512">
        <v>0</v>
      </c>
      <c r="K94" s="512">
        <v>0</v>
      </c>
      <c r="L94" s="512">
        <v>0</v>
      </c>
      <c r="M94" s="512">
        <v>0</v>
      </c>
      <c r="N94" s="512">
        <v>0</v>
      </c>
      <c r="O94" s="512">
        <v>0</v>
      </c>
      <c r="P94" s="512">
        <v>0</v>
      </c>
      <c r="Q94" s="512">
        <v>0</v>
      </c>
      <c r="R94" s="512">
        <v>0</v>
      </c>
      <c r="S94" s="512">
        <v>0</v>
      </c>
      <c r="T94" s="512">
        <v>0</v>
      </c>
      <c r="U94" s="512">
        <v>1.008</v>
      </c>
      <c r="V94" s="512">
        <v>0</v>
      </c>
      <c r="W94" s="512">
        <v>1.008</v>
      </c>
      <c r="X94" s="512">
        <v>0</v>
      </c>
      <c r="Y94" s="512">
        <v>0</v>
      </c>
      <c r="Z94" s="512">
        <v>0</v>
      </c>
      <c r="AA94" s="512">
        <v>0</v>
      </c>
      <c r="AB94" s="512">
        <v>0</v>
      </c>
      <c r="AC94" s="512">
        <v>0</v>
      </c>
      <c r="AD94" s="512">
        <v>0</v>
      </c>
      <c r="AE94" s="512">
        <v>0</v>
      </c>
      <c r="AF94" s="512">
        <v>0</v>
      </c>
      <c r="AG94" s="512">
        <v>0</v>
      </c>
      <c r="AH94" s="512">
        <v>0</v>
      </c>
      <c r="AI94" s="512">
        <v>0</v>
      </c>
      <c r="AJ94" s="512">
        <v>0</v>
      </c>
      <c r="AK94" s="512">
        <v>0</v>
      </c>
      <c r="AL94" s="512">
        <v>0</v>
      </c>
      <c r="AM94" s="512">
        <v>0</v>
      </c>
      <c r="AN94" s="512"/>
      <c r="AO94" s="512"/>
      <c r="AP94" s="512">
        <v>0</v>
      </c>
      <c r="AQ94" s="512">
        <v>0</v>
      </c>
      <c r="AR94" s="430"/>
      <c r="AS94" s="113"/>
      <c r="AT94" s="429"/>
      <c r="AU94" s="118"/>
      <c r="AV94" s="118"/>
    </row>
    <row r="95" spans="1:48" ht="35.1" customHeight="1" x14ac:dyDescent="0.25">
      <c r="A95" s="423"/>
      <c r="B95" s="467" t="s">
        <v>770</v>
      </c>
      <c r="C95" s="423" t="s">
        <v>363</v>
      </c>
      <c r="D95" s="512">
        <v>0</v>
      </c>
      <c r="E95" s="512">
        <v>0</v>
      </c>
      <c r="F95" s="512">
        <v>0</v>
      </c>
      <c r="G95" s="512">
        <v>0</v>
      </c>
      <c r="H95" s="512">
        <v>0</v>
      </c>
      <c r="I95" s="512">
        <v>0</v>
      </c>
      <c r="J95" s="512">
        <v>0</v>
      </c>
      <c r="K95" s="512">
        <v>0</v>
      </c>
      <c r="L95" s="512">
        <v>0</v>
      </c>
      <c r="M95" s="512">
        <v>0</v>
      </c>
      <c r="N95" s="512">
        <v>0</v>
      </c>
      <c r="O95" s="512">
        <v>0</v>
      </c>
      <c r="P95" s="512">
        <v>0</v>
      </c>
      <c r="Q95" s="512">
        <v>0</v>
      </c>
      <c r="R95" s="512">
        <v>0</v>
      </c>
      <c r="S95" s="512">
        <v>0</v>
      </c>
      <c r="T95" s="512">
        <v>0.25</v>
      </c>
      <c r="U95" s="512">
        <v>0.105</v>
      </c>
      <c r="V95" s="512">
        <v>0.25</v>
      </c>
      <c r="W95" s="512">
        <v>0.105</v>
      </c>
      <c r="X95" s="512">
        <v>0</v>
      </c>
      <c r="Y95" s="512">
        <v>0</v>
      </c>
      <c r="Z95" s="512">
        <v>0</v>
      </c>
      <c r="AA95" s="512">
        <v>0</v>
      </c>
      <c r="AB95" s="512">
        <v>0</v>
      </c>
      <c r="AC95" s="512">
        <v>0</v>
      </c>
      <c r="AD95" s="512">
        <v>0</v>
      </c>
      <c r="AE95" s="512">
        <v>0</v>
      </c>
      <c r="AF95" s="512">
        <v>0</v>
      </c>
      <c r="AG95" s="512">
        <v>0</v>
      </c>
      <c r="AH95" s="512">
        <v>0</v>
      </c>
      <c r="AI95" s="512">
        <v>0</v>
      </c>
      <c r="AJ95" s="512">
        <v>0</v>
      </c>
      <c r="AK95" s="512">
        <v>0</v>
      </c>
      <c r="AL95" s="512">
        <v>0</v>
      </c>
      <c r="AM95" s="512">
        <v>0</v>
      </c>
      <c r="AN95" s="512"/>
      <c r="AO95" s="512"/>
      <c r="AP95" s="512">
        <v>0</v>
      </c>
      <c r="AQ95" s="512">
        <v>0</v>
      </c>
      <c r="AR95" s="430"/>
      <c r="AS95" s="113"/>
      <c r="AT95" s="429"/>
      <c r="AU95" s="118"/>
      <c r="AV95" s="118"/>
    </row>
    <row r="96" spans="1:48" ht="35.1" customHeight="1" x14ac:dyDescent="0.25">
      <c r="A96" s="423"/>
      <c r="B96" s="467" t="s">
        <v>777</v>
      </c>
      <c r="C96" s="423" t="s">
        <v>363</v>
      </c>
      <c r="D96" s="512">
        <v>0</v>
      </c>
      <c r="E96" s="512">
        <v>0</v>
      </c>
      <c r="F96" s="512">
        <v>0</v>
      </c>
      <c r="G96" s="512">
        <v>0</v>
      </c>
      <c r="H96" s="512">
        <v>0</v>
      </c>
      <c r="I96" s="512">
        <v>0</v>
      </c>
      <c r="J96" s="512">
        <v>0</v>
      </c>
      <c r="K96" s="512">
        <v>0</v>
      </c>
      <c r="L96" s="512">
        <v>0</v>
      </c>
      <c r="M96" s="512">
        <v>0</v>
      </c>
      <c r="N96" s="512">
        <v>0</v>
      </c>
      <c r="O96" s="512">
        <v>0</v>
      </c>
      <c r="P96" s="512">
        <v>0.25</v>
      </c>
      <c r="Q96" s="512">
        <v>0.21199999999999999</v>
      </c>
      <c r="R96" s="512">
        <v>0</v>
      </c>
      <c r="S96" s="512">
        <v>0</v>
      </c>
      <c r="T96" s="512">
        <v>0</v>
      </c>
      <c r="U96" s="512">
        <v>0</v>
      </c>
      <c r="V96" s="512">
        <v>0.25</v>
      </c>
      <c r="W96" s="512">
        <v>0.21199999999999999</v>
      </c>
      <c r="X96" s="512">
        <v>0</v>
      </c>
      <c r="Y96" s="512">
        <v>0</v>
      </c>
      <c r="Z96" s="512">
        <v>0</v>
      </c>
      <c r="AA96" s="512">
        <v>0</v>
      </c>
      <c r="AB96" s="512">
        <v>0</v>
      </c>
      <c r="AC96" s="512">
        <v>0</v>
      </c>
      <c r="AD96" s="512">
        <v>0</v>
      </c>
      <c r="AE96" s="512">
        <v>0</v>
      </c>
      <c r="AF96" s="512">
        <v>0</v>
      </c>
      <c r="AG96" s="512">
        <v>0</v>
      </c>
      <c r="AH96" s="512">
        <v>0</v>
      </c>
      <c r="AI96" s="512">
        <v>0</v>
      </c>
      <c r="AJ96" s="512">
        <v>0</v>
      </c>
      <c r="AK96" s="512">
        <v>0</v>
      </c>
      <c r="AL96" s="512">
        <v>0</v>
      </c>
      <c r="AM96" s="512">
        <v>0</v>
      </c>
      <c r="AN96" s="512"/>
      <c r="AO96" s="512"/>
      <c r="AP96" s="512">
        <v>0</v>
      </c>
      <c r="AQ96" s="512">
        <v>0</v>
      </c>
      <c r="AR96" s="430"/>
      <c r="AS96" s="113"/>
      <c r="AT96" s="429"/>
      <c r="AU96" s="118"/>
      <c r="AV96" s="118"/>
    </row>
    <row r="97" spans="1:48" ht="35.1" customHeight="1" x14ac:dyDescent="0.25">
      <c r="A97" s="423"/>
      <c r="B97" s="467" t="s">
        <v>778</v>
      </c>
      <c r="C97" s="423" t="s">
        <v>363</v>
      </c>
      <c r="D97" s="512">
        <v>0</v>
      </c>
      <c r="E97" s="512">
        <v>0</v>
      </c>
      <c r="F97" s="512">
        <v>0</v>
      </c>
      <c r="G97" s="512">
        <v>0</v>
      </c>
      <c r="H97" s="512">
        <v>0</v>
      </c>
      <c r="I97" s="512">
        <v>0</v>
      </c>
      <c r="J97" s="512">
        <v>0</v>
      </c>
      <c r="K97" s="512">
        <v>0</v>
      </c>
      <c r="L97" s="512">
        <v>0</v>
      </c>
      <c r="M97" s="512">
        <v>0</v>
      </c>
      <c r="N97" s="512">
        <v>2.5000000000000001E-2</v>
      </c>
      <c r="O97" s="512">
        <v>0.06</v>
      </c>
      <c r="P97" s="512">
        <v>0</v>
      </c>
      <c r="Q97" s="512">
        <v>0</v>
      </c>
      <c r="R97" s="512">
        <v>0</v>
      </c>
      <c r="S97" s="512">
        <v>0</v>
      </c>
      <c r="T97" s="512">
        <v>0</v>
      </c>
      <c r="U97" s="512">
        <v>0</v>
      </c>
      <c r="V97" s="512">
        <v>2.5000000000000001E-2</v>
      </c>
      <c r="W97" s="512">
        <v>0.06</v>
      </c>
      <c r="X97" s="512">
        <v>0</v>
      </c>
      <c r="Y97" s="512">
        <v>0</v>
      </c>
      <c r="Z97" s="512">
        <v>0</v>
      </c>
      <c r="AA97" s="512">
        <v>0</v>
      </c>
      <c r="AB97" s="512">
        <v>0</v>
      </c>
      <c r="AC97" s="512">
        <v>0</v>
      </c>
      <c r="AD97" s="512">
        <v>0</v>
      </c>
      <c r="AE97" s="512">
        <v>0</v>
      </c>
      <c r="AF97" s="512">
        <v>0</v>
      </c>
      <c r="AG97" s="512">
        <v>0</v>
      </c>
      <c r="AH97" s="512">
        <v>0</v>
      </c>
      <c r="AI97" s="512">
        <v>0</v>
      </c>
      <c r="AJ97" s="512">
        <v>0</v>
      </c>
      <c r="AK97" s="512">
        <v>0</v>
      </c>
      <c r="AL97" s="512">
        <v>0</v>
      </c>
      <c r="AM97" s="512">
        <v>0</v>
      </c>
      <c r="AN97" s="512"/>
      <c r="AO97" s="512"/>
      <c r="AP97" s="512">
        <v>0</v>
      </c>
      <c r="AQ97" s="512">
        <v>0</v>
      </c>
      <c r="AR97" s="430"/>
      <c r="AS97" s="113"/>
      <c r="AT97" s="429"/>
      <c r="AU97" s="118"/>
      <c r="AV97" s="118"/>
    </row>
    <row r="98" spans="1:48" ht="35.1" customHeight="1" x14ac:dyDescent="0.25">
      <c r="A98" s="423"/>
      <c r="B98" s="467" t="s">
        <v>781</v>
      </c>
      <c r="C98" s="423" t="s">
        <v>363</v>
      </c>
      <c r="D98" s="512">
        <v>0</v>
      </c>
      <c r="E98" s="512">
        <v>0</v>
      </c>
      <c r="F98" s="512">
        <v>0</v>
      </c>
      <c r="G98" s="512">
        <v>0</v>
      </c>
      <c r="H98" s="512">
        <v>0</v>
      </c>
      <c r="I98" s="512">
        <v>0</v>
      </c>
      <c r="J98" s="512">
        <v>0</v>
      </c>
      <c r="K98" s="512">
        <v>0</v>
      </c>
      <c r="L98" s="512">
        <v>0</v>
      </c>
      <c r="M98" s="512">
        <v>0</v>
      </c>
      <c r="N98" s="512">
        <v>0</v>
      </c>
      <c r="O98" s="512">
        <v>0</v>
      </c>
      <c r="P98" s="512">
        <v>0</v>
      </c>
      <c r="Q98" s="512">
        <v>0.27</v>
      </c>
      <c r="R98" s="512">
        <v>0</v>
      </c>
      <c r="S98" s="512">
        <v>0</v>
      </c>
      <c r="T98" s="512">
        <v>0</v>
      </c>
      <c r="U98" s="512">
        <v>0</v>
      </c>
      <c r="V98" s="512">
        <v>0</v>
      </c>
      <c r="W98" s="512">
        <v>0.27</v>
      </c>
      <c r="X98" s="512">
        <v>0</v>
      </c>
      <c r="Y98" s="512">
        <v>0</v>
      </c>
      <c r="Z98" s="512">
        <v>0</v>
      </c>
      <c r="AA98" s="512">
        <v>0</v>
      </c>
      <c r="AB98" s="512">
        <v>0</v>
      </c>
      <c r="AC98" s="512">
        <v>0</v>
      </c>
      <c r="AD98" s="512">
        <v>0</v>
      </c>
      <c r="AE98" s="512">
        <v>0</v>
      </c>
      <c r="AF98" s="512">
        <v>0</v>
      </c>
      <c r="AG98" s="512">
        <v>0</v>
      </c>
      <c r="AH98" s="512">
        <v>0</v>
      </c>
      <c r="AI98" s="512">
        <v>0</v>
      </c>
      <c r="AJ98" s="512">
        <v>0</v>
      </c>
      <c r="AK98" s="512">
        <v>0</v>
      </c>
      <c r="AL98" s="512">
        <v>0</v>
      </c>
      <c r="AM98" s="512">
        <v>0</v>
      </c>
      <c r="AN98" s="512"/>
      <c r="AO98" s="512"/>
      <c r="AP98" s="512">
        <v>0</v>
      </c>
      <c r="AQ98" s="512">
        <v>0</v>
      </c>
      <c r="AR98" s="430"/>
      <c r="AS98" s="113"/>
      <c r="AT98" s="429"/>
      <c r="AU98" s="118"/>
      <c r="AV98" s="118"/>
    </row>
    <row r="99" spans="1:48" ht="35.1" customHeight="1" x14ac:dyDescent="0.25">
      <c r="A99" s="423"/>
      <c r="B99" s="467" t="s">
        <v>782</v>
      </c>
      <c r="C99" s="423" t="s">
        <v>363</v>
      </c>
      <c r="D99" s="512">
        <v>0</v>
      </c>
      <c r="E99" s="512">
        <v>0</v>
      </c>
      <c r="F99" s="512">
        <v>0</v>
      </c>
      <c r="G99" s="512">
        <v>0</v>
      </c>
      <c r="H99" s="512">
        <v>0</v>
      </c>
      <c r="I99" s="512">
        <v>0</v>
      </c>
      <c r="J99" s="512">
        <v>0</v>
      </c>
      <c r="K99" s="512">
        <v>0</v>
      </c>
      <c r="L99" s="512">
        <v>0</v>
      </c>
      <c r="M99" s="512">
        <v>0</v>
      </c>
      <c r="N99" s="512">
        <v>0</v>
      </c>
      <c r="O99" s="512">
        <v>0</v>
      </c>
      <c r="P99" s="512">
        <v>0.25</v>
      </c>
      <c r="Q99" s="512">
        <v>0.255</v>
      </c>
      <c r="R99" s="512">
        <v>0</v>
      </c>
      <c r="S99" s="512">
        <v>0</v>
      </c>
      <c r="T99" s="512">
        <v>0</v>
      </c>
      <c r="U99" s="512">
        <v>0</v>
      </c>
      <c r="V99" s="512">
        <v>0.25</v>
      </c>
      <c r="W99" s="512">
        <v>0.255</v>
      </c>
      <c r="X99" s="512">
        <v>0</v>
      </c>
      <c r="Y99" s="512">
        <v>0</v>
      </c>
      <c r="Z99" s="512">
        <v>0</v>
      </c>
      <c r="AA99" s="512">
        <v>0</v>
      </c>
      <c r="AB99" s="512">
        <v>0</v>
      </c>
      <c r="AC99" s="512">
        <v>0</v>
      </c>
      <c r="AD99" s="512">
        <v>0</v>
      </c>
      <c r="AE99" s="512">
        <v>0</v>
      </c>
      <c r="AF99" s="512">
        <v>0</v>
      </c>
      <c r="AG99" s="512">
        <v>0</v>
      </c>
      <c r="AH99" s="512">
        <v>0</v>
      </c>
      <c r="AI99" s="512">
        <v>0</v>
      </c>
      <c r="AJ99" s="512">
        <v>0</v>
      </c>
      <c r="AK99" s="512">
        <v>0</v>
      </c>
      <c r="AL99" s="512">
        <v>0</v>
      </c>
      <c r="AM99" s="512">
        <v>0</v>
      </c>
      <c r="AN99" s="512"/>
      <c r="AO99" s="512"/>
      <c r="AP99" s="512">
        <v>0</v>
      </c>
      <c r="AQ99" s="512">
        <v>0</v>
      </c>
      <c r="AR99" s="430"/>
      <c r="AS99" s="113"/>
      <c r="AT99" s="429"/>
      <c r="AU99" s="118"/>
      <c r="AV99" s="118"/>
    </row>
    <row r="100" spans="1:48" ht="35.1" customHeight="1" x14ac:dyDescent="0.25">
      <c r="A100" s="423"/>
      <c r="B100" s="467" t="s">
        <v>783</v>
      </c>
      <c r="C100" s="423" t="s">
        <v>363</v>
      </c>
      <c r="D100" s="512">
        <v>0</v>
      </c>
      <c r="E100" s="512">
        <v>0</v>
      </c>
      <c r="F100" s="512">
        <v>0</v>
      </c>
      <c r="G100" s="512">
        <v>0</v>
      </c>
      <c r="H100" s="512">
        <v>0</v>
      </c>
      <c r="I100" s="512">
        <v>0</v>
      </c>
      <c r="J100" s="512">
        <v>0</v>
      </c>
      <c r="K100" s="512">
        <v>0</v>
      </c>
      <c r="L100" s="512">
        <v>0</v>
      </c>
      <c r="M100" s="512">
        <v>0</v>
      </c>
      <c r="N100" s="512">
        <v>0</v>
      </c>
      <c r="O100" s="512">
        <v>0</v>
      </c>
      <c r="P100" s="512">
        <v>0.16</v>
      </c>
      <c r="Q100" s="512">
        <v>3.5000000000000003E-2</v>
      </c>
      <c r="R100" s="512">
        <v>0</v>
      </c>
      <c r="S100" s="512">
        <v>0</v>
      </c>
      <c r="T100" s="512">
        <v>0</v>
      </c>
      <c r="U100" s="512">
        <v>0</v>
      </c>
      <c r="V100" s="512">
        <v>0.16</v>
      </c>
      <c r="W100" s="512">
        <v>3.5000000000000003E-2</v>
      </c>
      <c r="X100" s="512">
        <v>0</v>
      </c>
      <c r="Y100" s="512">
        <v>0</v>
      </c>
      <c r="Z100" s="512">
        <v>0</v>
      </c>
      <c r="AA100" s="512">
        <v>0</v>
      </c>
      <c r="AB100" s="512">
        <v>0</v>
      </c>
      <c r="AC100" s="512">
        <v>0</v>
      </c>
      <c r="AD100" s="512">
        <v>0</v>
      </c>
      <c r="AE100" s="512">
        <v>0</v>
      </c>
      <c r="AF100" s="512">
        <v>0</v>
      </c>
      <c r="AG100" s="512">
        <v>0</v>
      </c>
      <c r="AH100" s="512">
        <v>0</v>
      </c>
      <c r="AI100" s="512">
        <v>0</v>
      </c>
      <c r="AJ100" s="512">
        <v>0</v>
      </c>
      <c r="AK100" s="512">
        <v>0</v>
      </c>
      <c r="AL100" s="512">
        <v>0</v>
      </c>
      <c r="AM100" s="512">
        <v>0</v>
      </c>
      <c r="AN100" s="512"/>
      <c r="AO100" s="512"/>
      <c r="AP100" s="512">
        <v>0</v>
      </c>
      <c r="AQ100" s="512">
        <v>0</v>
      </c>
      <c r="AR100" s="430"/>
      <c r="AS100" s="113"/>
      <c r="AT100" s="429"/>
      <c r="AU100" s="118"/>
      <c r="AV100" s="118"/>
    </row>
    <row r="101" spans="1:48" ht="35.1" customHeight="1" x14ac:dyDescent="0.25">
      <c r="A101" s="423"/>
      <c r="B101" s="467" t="s">
        <v>1030</v>
      </c>
      <c r="C101" s="423" t="s">
        <v>363</v>
      </c>
      <c r="D101" s="512">
        <v>0</v>
      </c>
      <c r="E101" s="512">
        <v>0</v>
      </c>
      <c r="F101" s="512">
        <v>0</v>
      </c>
      <c r="G101" s="512">
        <v>0</v>
      </c>
      <c r="H101" s="512">
        <v>0</v>
      </c>
      <c r="I101" s="512">
        <v>0</v>
      </c>
      <c r="J101" s="512">
        <v>0</v>
      </c>
      <c r="K101" s="512">
        <v>0</v>
      </c>
      <c r="L101" s="512">
        <v>0</v>
      </c>
      <c r="M101" s="512">
        <v>0</v>
      </c>
      <c r="N101" s="512">
        <v>0</v>
      </c>
      <c r="O101" s="512">
        <v>0</v>
      </c>
      <c r="P101" s="512">
        <v>0</v>
      </c>
      <c r="Q101" s="512">
        <v>0</v>
      </c>
      <c r="R101" s="512">
        <v>0</v>
      </c>
      <c r="S101" s="512">
        <v>0</v>
      </c>
      <c r="T101" s="512">
        <v>6.3E-2</v>
      </c>
      <c r="U101" s="512">
        <v>6.5000000000000002E-2</v>
      </c>
      <c r="V101" s="512">
        <v>6.3E-2</v>
      </c>
      <c r="W101" s="512">
        <v>6.5000000000000002E-2</v>
      </c>
      <c r="X101" s="512">
        <v>0</v>
      </c>
      <c r="Y101" s="512">
        <v>0</v>
      </c>
      <c r="Z101" s="512">
        <v>0</v>
      </c>
      <c r="AA101" s="512">
        <v>0</v>
      </c>
      <c r="AB101" s="512">
        <v>0</v>
      </c>
      <c r="AC101" s="512">
        <v>0</v>
      </c>
      <c r="AD101" s="512">
        <v>0</v>
      </c>
      <c r="AE101" s="512">
        <v>0</v>
      </c>
      <c r="AF101" s="512">
        <v>0</v>
      </c>
      <c r="AG101" s="512">
        <v>0</v>
      </c>
      <c r="AH101" s="512">
        <v>0</v>
      </c>
      <c r="AI101" s="512">
        <v>0</v>
      </c>
      <c r="AJ101" s="512">
        <v>0</v>
      </c>
      <c r="AK101" s="512">
        <v>0</v>
      </c>
      <c r="AL101" s="512">
        <v>0</v>
      </c>
      <c r="AM101" s="512">
        <v>0</v>
      </c>
      <c r="AN101" s="512"/>
      <c r="AO101" s="512"/>
      <c r="AP101" s="512">
        <v>0</v>
      </c>
      <c r="AQ101" s="512">
        <v>0</v>
      </c>
      <c r="AR101" s="430"/>
      <c r="AS101" s="113"/>
      <c r="AT101" s="429"/>
      <c r="AU101" s="118"/>
      <c r="AV101" s="118"/>
    </row>
    <row r="102" spans="1:48" ht="35.1" customHeight="1" x14ac:dyDescent="0.25">
      <c r="A102" s="423"/>
      <c r="B102" s="467" t="s">
        <v>1031</v>
      </c>
      <c r="C102" s="423" t="s">
        <v>363</v>
      </c>
      <c r="D102" s="512">
        <v>0</v>
      </c>
      <c r="E102" s="512">
        <v>0</v>
      </c>
      <c r="F102" s="512">
        <v>0</v>
      </c>
      <c r="G102" s="512">
        <v>0</v>
      </c>
      <c r="H102" s="512">
        <v>0</v>
      </c>
      <c r="I102" s="512">
        <v>0</v>
      </c>
      <c r="J102" s="512">
        <v>0</v>
      </c>
      <c r="K102" s="512">
        <v>0</v>
      </c>
      <c r="L102" s="512">
        <v>0</v>
      </c>
      <c r="M102" s="512">
        <v>0</v>
      </c>
      <c r="N102" s="512">
        <v>0</v>
      </c>
      <c r="O102" s="512">
        <v>0</v>
      </c>
      <c r="P102" s="512">
        <v>0</v>
      </c>
      <c r="Q102" s="512">
        <v>0</v>
      </c>
      <c r="R102" s="512">
        <v>0</v>
      </c>
      <c r="S102" s="512">
        <v>0</v>
      </c>
      <c r="T102" s="512">
        <v>0</v>
      </c>
      <c r="U102" s="512">
        <v>3.2349999999999999</v>
      </c>
      <c r="V102" s="512">
        <v>0</v>
      </c>
      <c r="W102" s="512">
        <v>3.2349999999999999</v>
      </c>
      <c r="X102" s="512">
        <v>0</v>
      </c>
      <c r="Y102" s="512">
        <v>0</v>
      </c>
      <c r="Z102" s="512">
        <v>0</v>
      </c>
      <c r="AA102" s="512">
        <v>0</v>
      </c>
      <c r="AB102" s="512">
        <v>0</v>
      </c>
      <c r="AC102" s="512">
        <v>0</v>
      </c>
      <c r="AD102" s="512">
        <v>0</v>
      </c>
      <c r="AE102" s="512">
        <v>0</v>
      </c>
      <c r="AF102" s="512">
        <v>0</v>
      </c>
      <c r="AG102" s="512">
        <v>0</v>
      </c>
      <c r="AH102" s="512">
        <v>0</v>
      </c>
      <c r="AI102" s="512">
        <v>0</v>
      </c>
      <c r="AJ102" s="512">
        <v>0</v>
      </c>
      <c r="AK102" s="512">
        <v>0</v>
      </c>
      <c r="AL102" s="512">
        <v>0</v>
      </c>
      <c r="AM102" s="512">
        <v>0</v>
      </c>
      <c r="AN102" s="512"/>
      <c r="AO102" s="512"/>
      <c r="AP102" s="512">
        <v>0</v>
      </c>
      <c r="AQ102" s="512">
        <v>0</v>
      </c>
      <c r="AR102" s="430"/>
      <c r="AS102" s="113"/>
      <c r="AT102" s="429"/>
      <c r="AU102" s="118"/>
      <c r="AV102" s="118"/>
    </row>
    <row r="103" spans="1:48" ht="35.1" customHeight="1" x14ac:dyDescent="0.25">
      <c r="A103" s="423"/>
      <c r="B103" s="467" t="s">
        <v>1032</v>
      </c>
      <c r="C103" s="423" t="s">
        <v>367</v>
      </c>
      <c r="D103" s="512">
        <v>0</v>
      </c>
      <c r="E103" s="512">
        <v>0</v>
      </c>
      <c r="F103" s="512">
        <v>0</v>
      </c>
      <c r="G103" s="512">
        <v>0</v>
      </c>
      <c r="H103" s="512">
        <v>0</v>
      </c>
      <c r="I103" s="512">
        <v>0</v>
      </c>
      <c r="J103" s="512">
        <v>0</v>
      </c>
      <c r="K103" s="512">
        <v>0</v>
      </c>
      <c r="L103" s="512">
        <v>0</v>
      </c>
      <c r="M103" s="512">
        <v>0</v>
      </c>
      <c r="N103" s="512">
        <v>0</v>
      </c>
      <c r="O103" s="512">
        <v>1.2850000000000001</v>
      </c>
      <c r="P103" s="512">
        <v>0</v>
      </c>
      <c r="Q103" s="512">
        <v>1.0900000000000001</v>
      </c>
      <c r="R103" s="512">
        <v>0.4</v>
      </c>
      <c r="S103" s="512">
        <v>4.4390000000000001</v>
      </c>
      <c r="T103" s="512">
        <v>0.01</v>
      </c>
      <c r="U103" s="512">
        <v>3.7279999999999998</v>
      </c>
      <c r="V103" s="512">
        <v>0.41000000000000003</v>
      </c>
      <c r="W103" s="512">
        <v>10.542</v>
      </c>
      <c r="X103" s="512">
        <v>0</v>
      </c>
      <c r="Y103" s="512">
        <v>0</v>
      </c>
      <c r="Z103" s="512">
        <v>0</v>
      </c>
      <c r="AA103" s="512">
        <v>0</v>
      </c>
      <c r="AB103" s="512">
        <v>0</v>
      </c>
      <c r="AC103" s="512">
        <v>0</v>
      </c>
      <c r="AD103" s="512">
        <v>0</v>
      </c>
      <c r="AE103" s="512">
        <v>0</v>
      </c>
      <c r="AF103" s="512">
        <v>0</v>
      </c>
      <c r="AG103" s="512">
        <v>0</v>
      </c>
      <c r="AH103" s="512">
        <v>0</v>
      </c>
      <c r="AI103" s="512">
        <v>0</v>
      </c>
      <c r="AJ103" s="512">
        <v>0</v>
      </c>
      <c r="AK103" s="512">
        <v>0</v>
      </c>
      <c r="AL103" s="512">
        <v>0</v>
      </c>
      <c r="AM103" s="512">
        <v>0</v>
      </c>
      <c r="AN103" s="512"/>
      <c r="AO103" s="512"/>
      <c r="AP103" s="512">
        <v>0</v>
      </c>
      <c r="AQ103" s="512">
        <v>0</v>
      </c>
      <c r="AR103" s="430"/>
      <c r="AS103" s="113"/>
      <c r="AT103" s="429"/>
      <c r="AU103" s="118"/>
      <c r="AV103" s="118"/>
    </row>
    <row r="104" spans="1:48" ht="35.1" customHeight="1" x14ac:dyDescent="0.25">
      <c r="A104" s="423"/>
      <c r="B104" s="467" t="s">
        <v>1033</v>
      </c>
      <c r="C104" s="423" t="s">
        <v>365</v>
      </c>
      <c r="D104" s="512">
        <v>0</v>
      </c>
      <c r="E104" s="512">
        <v>0</v>
      </c>
      <c r="F104" s="512">
        <v>0</v>
      </c>
      <c r="G104" s="512">
        <v>0</v>
      </c>
      <c r="H104" s="512">
        <v>0</v>
      </c>
      <c r="I104" s="512">
        <v>0</v>
      </c>
      <c r="J104" s="512">
        <v>0</v>
      </c>
      <c r="K104" s="512">
        <v>0</v>
      </c>
      <c r="L104" s="512">
        <v>0</v>
      </c>
      <c r="M104" s="512">
        <v>0</v>
      </c>
      <c r="N104" s="512">
        <v>0</v>
      </c>
      <c r="O104" s="512">
        <v>0</v>
      </c>
      <c r="P104" s="512">
        <v>0</v>
      </c>
      <c r="Q104" s="512">
        <v>0.17199999999999999</v>
      </c>
      <c r="R104" s="512">
        <v>0</v>
      </c>
      <c r="S104" s="512">
        <v>0</v>
      </c>
      <c r="T104" s="512">
        <v>0</v>
      </c>
      <c r="U104" s="512">
        <v>0</v>
      </c>
      <c r="V104" s="512">
        <v>0</v>
      </c>
      <c r="W104" s="512">
        <v>0.17199999999999999</v>
      </c>
      <c r="X104" s="512">
        <v>0</v>
      </c>
      <c r="Y104" s="512">
        <v>0</v>
      </c>
      <c r="Z104" s="512">
        <v>0</v>
      </c>
      <c r="AA104" s="512">
        <v>0</v>
      </c>
      <c r="AB104" s="512">
        <v>0</v>
      </c>
      <c r="AC104" s="512">
        <v>0</v>
      </c>
      <c r="AD104" s="512">
        <v>0</v>
      </c>
      <c r="AE104" s="512">
        <v>0</v>
      </c>
      <c r="AF104" s="512">
        <v>0</v>
      </c>
      <c r="AG104" s="512">
        <v>0</v>
      </c>
      <c r="AH104" s="512">
        <v>0</v>
      </c>
      <c r="AI104" s="512">
        <v>0</v>
      </c>
      <c r="AJ104" s="512">
        <v>0</v>
      </c>
      <c r="AK104" s="512">
        <v>0</v>
      </c>
      <c r="AL104" s="512">
        <v>0</v>
      </c>
      <c r="AM104" s="512">
        <v>0</v>
      </c>
      <c r="AN104" s="512"/>
      <c r="AO104" s="512"/>
      <c r="AP104" s="512">
        <v>0</v>
      </c>
      <c r="AQ104" s="512">
        <v>0</v>
      </c>
      <c r="AR104" s="430"/>
      <c r="AS104" s="113"/>
      <c r="AT104" s="429"/>
      <c r="AU104" s="118"/>
      <c r="AV104" s="118"/>
    </row>
    <row r="105" spans="1:48" ht="35.1" customHeight="1" x14ac:dyDescent="0.25">
      <c r="A105" s="423"/>
      <c r="B105" s="467" t="s">
        <v>789</v>
      </c>
      <c r="C105" s="423" t="s">
        <v>365</v>
      </c>
      <c r="D105" s="512">
        <v>2.29</v>
      </c>
      <c r="E105" s="512">
        <v>19.952999999999999</v>
      </c>
      <c r="F105" s="512">
        <v>0.81</v>
      </c>
      <c r="G105" s="512">
        <v>9.3279999999999994</v>
      </c>
      <c r="H105" s="512">
        <v>0.96</v>
      </c>
      <c r="I105" s="512">
        <v>2.7429999999999999</v>
      </c>
      <c r="J105" s="512">
        <v>0.54</v>
      </c>
      <c r="K105" s="512">
        <v>10.076000000000001</v>
      </c>
      <c r="L105" s="512">
        <v>4.6000000000000005</v>
      </c>
      <c r="M105" s="512">
        <v>42.1</v>
      </c>
      <c r="N105" s="512">
        <v>2.29</v>
      </c>
      <c r="O105" s="512">
        <v>19.953000000000003</v>
      </c>
      <c r="P105" s="512">
        <v>1.77</v>
      </c>
      <c r="Q105" s="512">
        <v>6.4049999999999994</v>
      </c>
      <c r="R105" s="512">
        <v>0.57600000000000007</v>
      </c>
      <c r="S105" s="512">
        <v>12.581</v>
      </c>
      <c r="T105" s="512">
        <v>2.9240000000000004</v>
      </c>
      <c r="U105" s="512">
        <v>25.482999999999997</v>
      </c>
      <c r="V105" s="512">
        <v>7.5600000000000014</v>
      </c>
      <c r="W105" s="512">
        <v>64.421999999999997</v>
      </c>
      <c r="X105" s="512">
        <v>0</v>
      </c>
      <c r="Y105" s="512">
        <v>0</v>
      </c>
      <c r="Z105" s="512">
        <v>0</v>
      </c>
      <c r="AA105" s="512">
        <v>0</v>
      </c>
      <c r="AB105" s="512">
        <v>0</v>
      </c>
      <c r="AC105" s="512">
        <v>0</v>
      </c>
      <c r="AD105" s="512">
        <v>0</v>
      </c>
      <c r="AE105" s="512">
        <v>0</v>
      </c>
      <c r="AF105" s="512">
        <v>0</v>
      </c>
      <c r="AG105" s="512">
        <v>0</v>
      </c>
      <c r="AH105" s="512">
        <v>0</v>
      </c>
      <c r="AI105" s="512">
        <v>0</v>
      </c>
      <c r="AJ105" s="512">
        <v>0</v>
      </c>
      <c r="AK105" s="512">
        <v>0</v>
      </c>
      <c r="AL105" s="512">
        <v>0</v>
      </c>
      <c r="AM105" s="512">
        <v>0</v>
      </c>
      <c r="AN105" s="512"/>
      <c r="AO105" s="512"/>
      <c r="AP105" s="512">
        <v>0</v>
      </c>
      <c r="AQ105" s="512">
        <v>0</v>
      </c>
      <c r="AR105" s="430"/>
      <c r="AS105" s="113"/>
      <c r="AT105" s="429"/>
      <c r="AU105" s="118"/>
      <c r="AV105" s="118"/>
    </row>
    <row r="106" spans="1:48" ht="35.1" customHeight="1" x14ac:dyDescent="0.25">
      <c r="A106" s="423"/>
      <c r="B106" s="467" t="s">
        <v>1032</v>
      </c>
      <c r="C106" s="423" t="s">
        <v>366</v>
      </c>
      <c r="D106" s="512">
        <v>0.113</v>
      </c>
      <c r="E106" s="512">
        <v>4.484</v>
      </c>
      <c r="F106" s="512">
        <v>0.21</v>
      </c>
      <c r="G106" s="512">
        <v>6.0780000000000003</v>
      </c>
      <c r="H106" s="512">
        <v>0.89700000000000002</v>
      </c>
      <c r="I106" s="512">
        <v>1.948</v>
      </c>
      <c r="J106" s="512">
        <v>1.22</v>
      </c>
      <c r="K106" s="512">
        <v>1</v>
      </c>
      <c r="L106" s="512">
        <v>2.44</v>
      </c>
      <c r="M106" s="512">
        <v>13.510000000000002</v>
      </c>
      <c r="N106" s="512">
        <v>0.113</v>
      </c>
      <c r="O106" s="512">
        <v>4.4840000000000009</v>
      </c>
      <c r="P106" s="512">
        <v>0.16</v>
      </c>
      <c r="Q106" s="512">
        <v>2.9919999999999995</v>
      </c>
      <c r="R106" s="512">
        <v>1.085</v>
      </c>
      <c r="S106" s="512">
        <v>4.7279999999999998</v>
      </c>
      <c r="T106" s="512">
        <v>0.90800000000000014</v>
      </c>
      <c r="U106" s="512">
        <v>5.910000000000001</v>
      </c>
      <c r="V106" s="512">
        <v>2.266</v>
      </c>
      <c r="W106" s="512">
        <v>18.114000000000001</v>
      </c>
      <c r="X106" s="512">
        <v>0.113</v>
      </c>
      <c r="Y106" s="512">
        <v>0</v>
      </c>
      <c r="Z106" s="512">
        <v>0</v>
      </c>
      <c r="AA106" s="512">
        <v>0</v>
      </c>
      <c r="AB106" s="512">
        <v>0</v>
      </c>
      <c r="AC106" s="512">
        <v>0</v>
      </c>
      <c r="AD106" s="512">
        <v>0</v>
      </c>
      <c r="AE106" s="512">
        <v>0</v>
      </c>
      <c r="AF106" s="512">
        <v>0.113</v>
      </c>
      <c r="AG106" s="512">
        <v>0</v>
      </c>
      <c r="AH106" s="512">
        <v>0</v>
      </c>
      <c r="AI106" s="512">
        <v>0</v>
      </c>
      <c r="AJ106" s="512">
        <v>0</v>
      </c>
      <c r="AK106" s="512">
        <v>0</v>
      </c>
      <c r="AL106" s="512">
        <v>0</v>
      </c>
      <c r="AM106" s="512">
        <v>0</v>
      </c>
      <c r="AN106" s="512"/>
      <c r="AO106" s="512"/>
      <c r="AP106" s="512">
        <v>0</v>
      </c>
      <c r="AQ106" s="512">
        <v>0</v>
      </c>
      <c r="AR106" s="430"/>
      <c r="AS106" s="113"/>
      <c r="AT106" s="429"/>
      <c r="AU106" s="118"/>
      <c r="AV106" s="118"/>
    </row>
    <row r="107" spans="1:48" ht="35.1" customHeight="1" x14ac:dyDescent="0.25">
      <c r="A107" s="423"/>
      <c r="B107" s="467" t="s">
        <v>787</v>
      </c>
      <c r="C107" s="423" t="s">
        <v>366</v>
      </c>
      <c r="D107" s="512">
        <v>0</v>
      </c>
      <c r="E107" s="512">
        <v>0</v>
      </c>
      <c r="F107" s="512">
        <v>0</v>
      </c>
      <c r="G107" s="512">
        <v>0</v>
      </c>
      <c r="H107" s="512">
        <v>0</v>
      </c>
      <c r="I107" s="512">
        <v>0</v>
      </c>
      <c r="J107" s="512">
        <v>0</v>
      </c>
      <c r="K107" s="512">
        <v>0</v>
      </c>
      <c r="L107" s="512">
        <v>0</v>
      </c>
      <c r="M107" s="512">
        <v>0</v>
      </c>
      <c r="N107" s="512">
        <v>0</v>
      </c>
      <c r="O107" s="512">
        <v>0</v>
      </c>
      <c r="P107" s="512">
        <v>0</v>
      </c>
      <c r="Q107" s="512">
        <v>0</v>
      </c>
      <c r="R107" s="512">
        <v>0</v>
      </c>
      <c r="S107" s="512">
        <v>0</v>
      </c>
      <c r="T107" s="512">
        <v>2.5000000000000001E-2</v>
      </c>
      <c r="U107" s="512">
        <v>7.3999999999999996E-2</v>
      </c>
      <c r="V107" s="512">
        <v>2.5000000000000001E-2</v>
      </c>
      <c r="W107" s="512">
        <v>7.3999999999999996E-2</v>
      </c>
      <c r="X107" s="512">
        <v>0</v>
      </c>
      <c r="Y107" s="512">
        <v>0</v>
      </c>
      <c r="Z107" s="512">
        <v>0</v>
      </c>
      <c r="AA107" s="512">
        <v>0</v>
      </c>
      <c r="AB107" s="512">
        <v>0</v>
      </c>
      <c r="AC107" s="512">
        <v>0</v>
      </c>
      <c r="AD107" s="512">
        <v>0</v>
      </c>
      <c r="AE107" s="512">
        <v>0</v>
      </c>
      <c r="AF107" s="512">
        <v>0</v>
      </c>
      <c r="AG107" s="512">
        <v>0</v>
      </c>
      <c r="AH107" s="512">
        <v>0</v>
      </c>
      <c r="AI107" s="512">
        <v>0</v>
      </c>
      <c r="AJ107" s="512">
        <v>0</v>
      </c>
      <c r="AK107" s="512">
        <v>0</v>
      </c>
      <c r="AL107" s="512">
        <v>0</v>
      </c>
      <c r="AM107" s="512">
        <v>0</v>
      </c>
      <c r="AN107" s="512"/>
      <c r="AO107" s="512"/>
      <c r="AP107" s="512">
        <v>0</v>
      </c>
      <c r="AQ107" s="512">
        <v>0</v>
      </c>
      <c r="AR107" s="430"/>
      <c r="AS107" s="113"/>
      <c r="AT107" s="429"/>
      <c r="AU107" s="118"/>
      <c r="AV107" s="118"/>
    </row>
    <row r="108" spans="1:48" ht="35.1" customHeight="1" x14ac:dyDescent="0.25">
      <c r="A108" s="423"/>
      <c r="B108" s="467" t="s">
        <v>1036</v>
      </c>
      <c r="C108" s="423" t="s">
        <v>366</v>
      </c>
      <c r="D108" s="512">
        <v>0</v>
      </c>
      <c r="E108" s="512">
        <v>0</v>
      </c>
      <c r="F108" s="512">
        <v>0</v>
      </c>
      <c r="G108" s="512">
        <v>0</v>
      </c>
      <c r="H108" s="512">
        <v>0</v>
      </c>
      <c r="I108" s="512">
        <v>0</v>
      </c>
      <c r="J108" s="512">
        <v>0</v>
      </c>
      <c r="K108" s="512">
        <v>0</v>
      </c>
      <c r="L108" s="512">
        <v>0</v>
      </c>
      <c r="M108" s="512">
        <v>0</v>
      </c>
      <c r="N108" s="512">
        <v>0</v>
      </c>
      <c r="O108" s="512">
        <v>0</v>
      </c>
      <c r="P108" s="512">
        <v>0</v>
      </c>
      <c r="Q108" s="512">
        <v>0</v>
      </c>
      <c r="R108" s="512">
        <v>0</v>
      </c>
      <c r="S108" s="512">
        <v>0</v>
      </c>
      <c r="T108" s="512">
        <v>0</v>
      </c>
      <c r="U108" s="512">
        <v>0.92700000000000005</v>
      </c>
      <c r="V108" s="512">
        <v>0</v>
      </c>
      <c r="W108" s="512">
        <v>0.92700000000000005</v>
      </c>
      <c r="X108" s="512">
        <v>0</v>
      </c>
      <c r="Y108" s="512">
        <v>0</v>
      </c>
      <c r="Z108" s="512">
        <v>0</v>
      </c>
      <c r="AA108" s="512">
        <v>0</v>
      </c>
      <c r="AB108" s="512">
        <v>0</v>
      </c>
      <c r="AC108" s="512">
        <v>0</v>
      </c>
      <c r="AD108" s="512">
        <v>0</v>
      </c>
      <c r="AE108" s="512">
        <v>0</v>
      </c>
      <c r="AF108" s="512">
        <v>0</v>
      </c>
      <c r="AG108" s="512">
        <v>0</v>
      </c>
      <c r="AH108" s="512">
        <v>0</v>
      </c>
      <c r="AI108" s="512">
        <v>0</v>
      </c>
      <c r="AJ108" s="512">
        <v>0</v>
      </c>
      <c r="AK108" s="512">
        <v>0</v>
      </c>
      <c r="AL108" s="512">
        <v>0</v>
      </c>
      <c r="AM108" s="512">
        <v>0</v>
      </c>
      <c r="AN108" s="512"/>
      <c r="AO108" s="512"/>
      <c r="AP108" s="512">
        <v>0</v>
      </c>
      <c r="AQ108" s="512">
        <v>0</v>
      </c>
      <c r="AR108" s="430"/>
      <c r="AS108" s="113"/>
      <c r="AT108" s="429"/>
      <c r="AU108" s="118"/>
      <c r="AV108" s="118"/>
    </row>
    <row r="109" spans="1:48" ht="35.1" customHeight="1" x14ac:dyDescent="0.25">
      <c r="A109" s="423"/>
      <c r="B109" s="467" t="s">
        <v>788</v>
      </c>
      <c r="C109" s="423" t="s">
        <v>366</v>
      </c>
      <c r="D109" s="512">
        <v>0</v>
      </c>
      <c r="E109" s="512">
        <v>0</v>
      </c>
      <c r="F109" s="512">
        <v>0</v>
      </c>
      <c r="G109" s="512">
        <v>0</v>
      </c>
      <c r="H109" s="512">
        <v>0</v>
      </c>
      <c r="I109" s="512">
        <v>0</v>
      </c>
      <c r="J109" s="512">
        <v>0</v>
      </c>
      <c r="K109" s="512">
        <v>0</v>
      </c>
      <c r="L109" s="512">
        <v>0</v>
      </c>
      <c r="M109" s="512">
        <v>0</v>
      </c>
      <c r="N109" s="512">
        <v>0</v>
      </c>
      <c r="O109" s="512">
        <v>0</v>
      </c>
      <c r="P109" s="512">
        <v>0</v>
      </c>
      <c r="Q109" s="512">
        <v>0</v>
      </c>
      <c r="R109" s="512">
        <v>2.5000000000000001E-2</v>
      </c>
      <c r="S109" s="512">
        <v>1.9179999999999999</v>
      </c>
      <c r="T109" s="512">
        <v>0</v>
      </c>
      <c r="U109" s="512">
        <v>0</v>
      </c>
      <c r="V109" s="512">
        <v>2.5000000000000001E-2</v>
      </c>
      <c r="W109" s="512">
        <v>1.9179999999999999</v>
      </c>
      <c r="X109" s="512">
        <v>0</v>
      </c>
      <c r="Y109" s="512">
        <v>0</v>
      </c>
      <c r="Z109" s="512">
        <v>0</v>
      </c>
      <c r="AA109" s="512">
        <v>0</v>
      </c>
      <c r="AB109" s="512">
        <v>0</v>
      </c>
      <c r="AC109" s="512">
        <v>0</v>
      </c>
      <c r="AD109" s="512">
        <v>0</v>
      </c>
      <c r="AE109" s="512">
        <v>0</v>
      </c>
      <c r="AF109" s="512">
        <v>0</v>
      </c>
      <c r="AG109" s="512">
        <v>0</v>
      </c>
      <c r="AH109" s="512">
        <v>0</v>
      </c>
      <c r="AI109" s="512">
        <v>0</v>
      </c>
      <c r="AJ109" s="512">
        <v>0</v>
      </c>
      <c r="AK109" s="512">
        <v>0</v>
      </c>
      <c r="AL109" s="512">
        <v>0</v>
      </c>
      <c r="AM109" s="512">
        <v>0</v>
      </c>
      <c r="AN109" s="512"/>
      <c r="AO109" s="512"/>
      <c r="AP109" s="512">
        <v>0</v>
      </c>
      <c r="AQ109" s="512">
        <v>0</v>
      </c>
      <c r="AR109" s="430"/>
      <c r="AS109" s="113"/>
      <c r="AT109" s="429"/>
      <c r="AU109" s="118"/>
      <c r="AV109" s="118"/>
    </row>
    <row r="110" spans="1:48" ht="35.1" customHeight="1" x14ac:dyDescent="0.25">
      <c r="A110" s="423"/>
      <c r="B110" s="467" t="s">
        <v>1041</v>
      </c>
      <c r="C110" s="423" t="s">
        <v>366</v>
      </c>
      <c r="D110" s="512">
        <v>0</v>
      </c>
      <c r="E110" s="512">
        <v>0</v>
      </c>
      <c r="F110" s="512">
        <v>0</v>
      </c>
      <c r="G110" s="512">
        <v>0</v>
      </c>
      <c r="H110" s="512">
        <v>0</v>
      </c>
      <c r="I110" s="512">
        <v>0</v>
      </c>
      <c r="J110" s="512">
        <v>0</v>
      </c>
      <c r="K110" s="512">
        <v>0</v>
      </c>
      <c r="L110" s="512">
        <v>0</v>
      </c>
      <c r="M110" s="512">
        <v>0</v>
      </c>
      <c r="N110" s="512">
        <v>0</v>
      </c>
      <c r="O110" s="512">
        <v>0</v>
      </c>
      <c r="P110" s="512">
        <v>0</v>
      </c>
      <c r="Q110" s="512">
        <v>0</v>
      </c>
      <c r="R110" s="512">
        <v>0</v>
      </c>
      <c r="S110" s="512">
        <v>0</v>
      </c>
      <c r="T110" s="512">
        <v>0</v>
      </c>
      <c r="U110" s="512">
        <v>5.5E-2</v>
      </c>
      <c r="V110" s="512">
        <v>0</v>
      </c>
      <c r="W110" s="512">
        <v>5.5E-2</v>
      </c>
      <c r="X110" s="512">
        <v>0</v>
      </c>
      <c r="Y110" s="512">
        <v>0</v>
      </c>
      <c r="Z110" s="512">
        <v>0</v>
      </c>
      <c r="AA110" s="512">
        <v>0</v>
      </c>
      <c r="AB110" s="512">
        <v>0</v>
      </c>
      <c r="AC110" s="512">
        <v>0</v>
      </c>
      <c r="AD110" s="512">
        <v>0</v>
      </c>
      <c r="AE110" s="512">
        <v>0</v>
      </c>
      <c r="AF110" s="512">
        <v>0</v>
      </c>
      <c r="AG110" s="512">
        <v>0</v>
      </c>
      <c r="AH110" s="512">
        <v>0</v>
      </c>
      <c r="AI110" s="512">
        <v>0</v>
      </c>
      <c r="AJ110" s="512">
        <v>0</v>
      </c>
      <c r="AK110" s="512">
        <v>0</v>
      </c>
      <c r="AL110" s="512">
        <v>0</v>
      </c>
      <c r="AM110" s="512">
        <v>0</v>
      </c>
      <c r="AN110" s="512"/>
      <c r="AO110" s="512"/>
      <c r="AP110" s="512">
        <v>0</v>
      </c>
      <c r="AQ110" s="512">
        <v>0</v>
      </c>
      <c r="AR110" s="430"/>
      <c r="AS110" s="113"/>
      <c r="AT110" s="429"/>
      <c r="AU110" s="118"/>
      <c r="AV110" s="118"/>
    </row>
    <row r="111" spans="1:48" ht="35.1" customHeight="1" x14ac:dyDescent="0.25">
      <c r="A111" s="423"/>
      <c r="B111" s="467" t="s">
        <v>1043</v>
      </c>
      <c r="C111" s="423" t="s">
        <v>366</v>
      </c>
      <c r="D111" s="512">
        <v>0</v>
      </c>
      <c r="E111" s="512">
        <v>0</v>
      </c>
      <c r="F111" s="512">
        <v>0</v>
      </c>
      <c r="G111" s="512">
        <v>0</v>
      </c>
      <c r="H111" s="512">
        <v>0</v>
      </c>
      <c r="I111" s="512">
        <v>0</v>
      </c>
      <c r="J111" s="512">
        <v>0</v>
      </c>
      <c r="K111" s="512">
        <v>0</v>
      </c>
      <c r="L111" s="512">
        <v>0</v>
      </c>
      <c r="M111" s="512">
        <v>0</v>
      </c>
      <c r="N111" s="512">
        <v>0</v>
      </c>
      <c r="O111" s="512">
        <v>0</v>
      </c>
      <c r="P111" s="512">
        <v>0</v>
      </c>
      <c r="Q111" s="512">
        <v>0</v>
      </c>
      <c r="R111" s="512">
        <v>0</v>
      </c>
      <c r="S111" s="512">
        <v>0</v>
      </c>
      <c r="T111" s="512">
        <v>0</v>
      </c>
      <c r="U111" s="512">
        <v>0.14699999999999999</v>
      </c>
      <c r="V111" s="512">
        <v>0</v>
      </c>
      <c r="W111" s="512">
        <v>0.14699999999999999</v>
      </c>
      <c r="X111" s="512">
        <v>0</v>
      </c>
      <c r="Y111" s="512">
        <v>0</v>
      </c>
      <c r="Z111" s="512">
        <v>0</v>
      </c>
      <c r="AA111" s="512">
        <v>0</v>
      </c>
      <c r="AB111" s="512">
        <v>0</v>
      </c>
      <c r="AC111" s="512">
        <v>0</v>
      </c>
      <c r="AD111" s="512">
        <v>0</v>
      </c>
      <c r="AE111" s="512">
        <v>0</v>
      </c>
      <c r="AF111" s="512">
        <v>0</v>
      </c>
      <c r="AG111" s="512">
        <v>0</v>
      </c>
      <c r="AH111" s="512">
        <v>0</v>
      </c>
      <c r="AI111" s="512">
        <v>0</v>
      </c>
      <c r="AJ111" s="512">
        <v>0</v>
      </c>
      <c r="AK111" s="512">
        <v>0</v>
      </c>
      <c r="AL111" s="512">
        <v>0</v>
      </c>
      <c r="AM111" s="512">
        <v>0</v>
      </c>
      <c r="AN111" s="512"/>
      <c r="AO111" s="512"/>
      <c r="AP111" s="512">
        <v>0</v>
      </c>
      <c r="AQ111" s="512">
        <v>0</v>
      </c>
      <c r="AR111" s="430"/>
      <c r="AS111" s="113"/>
      <c r="AT111" s="429"/>
      <c r="AU111" s="118"/>
      <c r="AV111" s="118"/>
    </row>
    <row r="112" spans="1:48" ht="35.1" customHeight="1" x14ac:dyDescent="0.25">
      <c r="A112" s="423"/>
      <c r="B112" s="467" t="s">
        <v>1045</v>
      </c>
      <c r="C112" s="423" t="s">
        <v>366</v>
      </c>
      <c r="D112" s="512">
        <v>0</v>
      </c>
      <c r="E112" s="512">
        <v>0</v>
      </c>
      <c r="F112" s="512">
        <v>0</v>
      </c>
      <c r="G112" s="512">
        <v>0</v>
      </c>
      <c r="H112" s="512">
        <v>0</v>
      </c>
      <c r="I112" s="512">
        <v>0</v>
      </c>
      <c r="J112" s="512">
        <v>0</v>
      </c>
      <c r="K112" s="512">
        <v>0</v>
      </c>
      <c r="L112" s="512">
        <v>0</v>
      </c>
      <c r="M112" s="512">
        <v>0</v>
      </c>
      <c r="N112" s="512">
        <v>0</v>
      </c>
      <c r="O112" s="512">
        <v>0</v>
      </c>
      <c r="P112" s="512">
        <v>0</v>
      </c>
      <c r="Q112" s="512">
        <v>0</v>
      </c>
      <c r="R112" s="512">
        <v>0</v>
      </c>
      <c r="S112" s="512">
        <v>0</v>
      </c>
      <c r="T112" s="512">
        <v>0</v>
      </c>
      <c r="U112" s="512">
        <v>0.189</v>
      </c>
      <c r="V112" s="512">
        <v>0</v>
      </c>
      <c r="W112" s="512">
        <v>0.189</v>
      </c>
      <c r="X112" s="512">
        <v>0</v>
      </c>
      <c r="Y112" s="512">
        <v>0</v>
      </c>
      <c r="Z112" s="512">
        <v>0</v>
      </c>
      <c r="AA112" s="512">
        <v>0</v>
      </c>
      <c r="AB112" s="512">
        <v>0</v>
      </c>
      <c r="AC112" s="512">
        <v>0</v>
      </c>
      <c r="AD112" s="512">
        <v>0</v>
      </c>
      <c r="AE112" s="512">
        <v>0</v>
      </c>
      <c r="AF112" s="512">
        <v>0</v>
      </c>
      <c r="AG112" s="512">
        <v>0</v>
      </c>
      <c r="AH112" s="512">
        <v>0</v>
      </c>
      <c r="AI112" s="512">
        <v>0</v>
      </c>
      <c r="AJ112" s="512">
        <v>0</v>
      </c>
      <c r="AK112" s="512">
        <v>0</v>
      </c>
      <c r="AL112" s="512">
        <v>0</v>
      </c>
      <c r="AM112" s="512">
        <v>0</v>
      </c>
      <c r="AN112" s="512"/>
      <c r="AO112" s="512"/>
      <c r="AP112" s="512">
        <v>0</v>
      </c>
      <c r="AQ112" s="512">
        <v>0</v>
      </c>
      <c r="AR112" s="430"/>
      <c r="AS112" s="113"/>
      <c r="AT112" s="429"/>
      <c r="AU112" s="118"/>
      <c r="AV112" s="118"/>
    </row>
    <row r="113" spans="1:48" ht="35.1" customHeight="1" x14ac:dyDescent="0.25">
      <c r="A113" s="423"/>
      <c r="B113" s="467" t="s">
        <v>1048</v>
      </c>
      <c r="C113" s="423" t="s">
        <v>366</v>
      </c>
      <c r="D113" s="512">
        <v>0</v>
      </c>
      <c r="E113" s="512">
        <v>0</v>
      </c>
      <c r="F113" s="512">
        <v>0</v>
      </c>
      <c r="G113" s="512">
        <v>0</v>
      </c>
      <c r="H113" s="512">
        <v>0</v>
      </c>
      <c r="I113" s="512">
        <v>0</v>
      </c>
      <c r="J113" s="512">
        <v>0</v>
      </c>
      <c r="K113" s="512">
        <v>0</v>
      </c>
      <c r="L113" s="512">
        <v>0</v>
      </c>
      <c r="M113" s="512">
        <v>0</v>
      </c>
      <c r="N113" s="512">
        <v>0</v>
      </c>
      <c r="O113" s="512">
        <v>0</v>
      </c>
      <c r="P113" s="512">
        <v>0</v>
      </c>
      <c r="Q113" s="512">
        <v>0</v>
      </c>
      <c r="R113" s="512">
        <v>0</v>
      </c>
      <c r="S113" s="512">
        <v>0</v>
      </c>
      <c r="T113" s="512">
        <v>0</v>
      </c>
      <c r="U113" s="512">
        <v>0.03</v>
      </c>
      <c r="V113" s="512">
        <v>0</v>
      </c>
      <c r="W113" s="512">
        <v>0.03</v>
      </c>
      <c r="X113" s="512">
        <v>0</v>
      </c>
      <c r="Y113" s="512">
        <v>0</v>
      </c>
      <c r="Z113" s="512">
        <v>0</v>
      </c>
      <c r="AA113" s="512">
        <v>0</v>
      </c>
      <c r="AB113" s="512">
        <v>0</v>
      </c>
      <c r="AC113" s="512">
        <v>0</v>
      </c>
      <c r="AD113" s="512">
        <v>0</v>
      </c>
      <c r="AE113" s="512">
        <v>0</v>
      </c>
      <c r="AF113" s="512">
        <v>0</v>
      </c>
      <c r="AG113" s="512">
        <v>0</v>
      </c>
      <c r="AH113" s="512">
        <v>0</v>
      </c>
      <c r="AI113" s="512">
        <v>0</v>
      </c>
      <c r="AJ113" s="512">
        <v>0</v>
      </c>
      <c r="AK113" s="512">
        <v>0</v>
      </c>
      <c r="AL113" s="512">
        <v>0</v>
      </c>
      <c r="AM113" s="512">
        <v>0</v>
      </c>
      <c r="AN113" s="512"/>
      <c r="AO113" s="512"/>
      <c r="AP113" s="512">
        <v>0</v>
      </c>
      <c r="AQ113" s="512">
        <v>0</v>
      </c>
      <c r="AR113" s="430"/>
      <c r="AS113" s="113"/>
      <c r="AT113" s="429"/>
      <c r="AU113" s="118"/>
      <c r="AV113" s="118"/>
    </row>
    <row r="114" spans="1:48" ht="35.1" customHeight="1" x14ac:dyDescent="0.25">
      <c r="A114" s="423"/>
      <c r="B114" s="467" t="s">
        <v>1051</v>
      </c>
      <c r="C114" s="423" t="s">
        <v>366</v>
      </c>
      <c r="D114" s="512">
        <v>0</v>
      </c>
      <c r="E114" s="512">
        <v>0</v>
      </c>
      <c r="F114" s="512">
        <v>0</v>
      </c>
      <c r="G114" s="512">
        <v>0</v>
      </c>
      <c r="H114" s="512">
        <v>0</v>
      </c>
      <c r="I114" s="512">
        <v>0</v>
      </c>
      <c r="J114" s="512">
        <v>0</v>
      </c>
      <c r="K114" s="512">
        <v>0</v>
      </c>
      <c r="L114" s="512">
        <v>0</v>
      </c>
      <c r="M114" s="512">
        <v>0</v>
      </c>
      <c r="N114" s="512">
        <v>0</v>
      </c>
      <c r="O114" s="512">
        <v>0</v>
      </c>
      <c r="P114" s="512">
        <v>0</v>
      </c>
      <c r="Q114" s="512">
        <v>0</v>
      </c>
      <c r="R114" s="512">
        <v>0</v>
      </c>
      <c r="S114" s="512">
        <v>0</v>
      </c>
      <c r="T114" s="512">
        <v>0</v>
      </c>
      <c r="U114" s="512">
        <v>0.03</v>
      </c>
      <c r="V114" s="512">
        <v>0</v>
      </c>
      <c r="W114" s="512">
        <v>0.03</v>
      </c>
      <c r="X114" s="512">
        <v>0</v>
      </c>
      <c r="Y114" s="512">
        <v>0</v>
      </c>
      <c r="Z114" s="512">
        <v>0</v>
      </c>
      <c r="AA114" s="512">
        <v>0</v>
      </c>
      <c r="AB114" s="512">
        <v>0</v>
      </c>
      <c r="AC114" s="512">
        <v>0</v>
      </c>
      <c r="AD114" s="512">
        <v>0</v>
      </c>
      <c r="AE114" s="512">
        <v>0</v>
      </c>
      <c r="AF114" s="512">
        <v>0</v>
      </c>
      <c r="AG114" s="512">
        <v>0</v>
      </c>
      <c r="AH114" s="512">
        <v>0</v>
      </c>
      <c r="AI114" s="512">
        <v>0</v>
      </c>
      <c r="AJ114" s="512">
        <v>0</v>
      </c>
      <c r="AK114" s="512">
        <v>0</v>
      </c>
      <c r="AL114" s="512">
        <v>0</v>
      </c>
      <c r="AM114" s="512">
        <v>0</v>
      </c>
      <c r="AN114" s="512"/>
      <c r="AO114" s="512"/>
      <c r="AP114" s="512">
        <v>0</v>
      </c>
      <c r="AQ114" s="512">
        <v>0</v>
      </c>
      <c r="AR114" s="430"/>
      <c r="AS114" s="113"/>
      <c r="AT114" s="429"/>
      <c r="AU114" s="118"/>
      <c r="AV114" s="118"/>
    </row>
    <row r="115" spans="1:48" ht="35.1" customHeight="1" x14ac:dyDescent="0.25">
      <c r="A115" s="423"/>
      <c r="B115" s="467" t="s">
        <v>1032</v>
      </c>
      <c r="C115" s="423" t="s">
        <v>363</v>
      </c>
      <c r="D115" s="512">
        <v>0.92080000000000006</v>
      </c>
      <c r="E115" s="512">
        <v>4.9192</v>
      </c>
      <c r="F115" s="512">
        <v>0.57700000000000007</v>
      </c>
      <c r="G115" s="512">
        <v>10.451999999999998</v>
      </c>
      <c r="H115" s="512">
        <v>1.2509999999999999</v>
      </c>
      <c r="I115" s="512">
        <v>4.2</v>
      </c>
      <c r="J115" s="512">
        <v>0.25120000000000009</v>
      </c>
      <c r="K115" s="512">
        <v>4.6889999999999992</v>
      </c>
      <c r="L115" s="512">
        <v>3</v>
      </c>
      <c r="M115" s="512">
        <v>24.260199999999998</v>
      </c>
      <c r="N115" s="512">
        <v>0.76</v>
      </c>
      <c r="O115" s="512">
        <v>7.3549999999999995</v>
      </c>
      <c r="P115" s="512">
        <v>1.1499999999999999</v>
      </c>
      <c r="Q115" s="512">
        <v>14.506999999999994</v>
      </c>
      <c r="R115" s="512">
        <v>0.36</v>
      </c>
      <c r="S115" s="512">
        <v>13.086000000000002</v>
      </c>
      <c r="T115" s="512">
        <v>2.198</v>
      </c>
      <c r="U115" s="512">
        <v>29.184000000000005</v>
      </c>
      <c r="V115" s="512">
        <v>4.468</v>
      </c>
      <c r="W115" s="512">
        <v>64.132000000000005</v>
      </c>
      <c r="X115" s="512">
        <v>0</v>
      </c>
      <c r="Y115" s="512">
        <v>0</v>
      </c>
      <c r="Z115" s="512">
        <v>0</v>
      </c>
      <c r="AA115" s="512">
        <v>0</v>
      </c>
      <c r="AB115" s="512">
        <v>0</v>
      </c>
      <c r="AC115" s="512">
        <v>0</v>
      </c>
      <c r="AD115" s="512">
        <v>0</v>
      </c>
      <c r="AE115" s="512">
        <v>0</v>
      </c>
      <c r="AF115" s="512">
        <v>0</v>
      </c>
      <c r="AG115" s="512">
        <v>0</v>
      </c>
      <c r="AH115" s="512">
        <v>0</v>
      </c>
      <c r="AI115" s="512">
        <v>0</v>
      </c>
      <c r="AJ115" s="512">
        <v>0</v>
      </c>
      <c r="AK115" s="512">
        <v>0</v>
      </c>
      <c r="AL115" s="512">
        <v>0</v>
      </c>
      <c r="AM115" s="512">
        <v>0</v>
      </c>
      <c r="AN115" s="512"/>
      <c r="AO115" s="512"/>
      <c r="AP115" s="512">
        <v>0</v>
      </c>
      <c r="AQ115" s="512">
        <v>0</v>
      </c>
      <c r="AR115" s="430"/>
      <c r="AS115" s="113"/>
      <c r="AT115" s="429"/>
      <c r="AU115" s="118"/>
      <c r="AV115" s="118"/>
    </row>
    <row r="116" spans="1:48" ht="35.1" customHeight="1" x14ac:dyDescent="0.25">
      <c r="A116" s="423"/>
      <c r="B116" s="467" t="s">
        <v>720</v>
      </c>
      <c r="C116" s="423" t="s">
        <v>363</v>
      </c>
      <c r="D116" s="512">
        <v>0</v>
      </c>
      <c r="E116" s="512">
        <v>0</v>
      </c>
      <c r="F116" s="512">
        <v>0</v>
      </c>
      <c r="G116" s="512">
        <v>0</v>
      </c>
      <c r="H116" s="512">
        <v>0</v>
      </c>
      <c r="I116" s="512">
        <v>0</v>
      </c>
      <c r="J116" s="512">
        <v>0</v>
      </c>
      <c r="K116" s="512">
        <v>0</v>
      </c>
      <c r="L116" s="512">
        <v>0</v>
      </c>
      <c r="M116" s="512">
        <v>0</v>
      </c>
      <c r="N116" s="512">
        <v>0</v>
      </c>
      <c r="O116" s="512">
        <v>0</v>
      </c>
      <c r="P116" s="512">
        <v>0</v>
      </c>
      <c r="Q116" s="512">
        <v>0</v>
      </c>
      <c r="R116" s="512">
        <v>0</v>
      </c>
      <c r="S116" s="512">
        <v>0.04</v>
      </c>
      <c r="T116" s="512">
        <v>0</v>
      </c>
      <c r="U116" s="512">
        <v>0</v>
      </c>
      <c r="V116" s="512">
        <v>0</v>
      </c>
      <c r="W116" s="512">
        <v>0.04</v>
      </c>
      <c r="X116" s="512">
        <v>0</v>
      </c>
      <c r="Y116" s="512">
        <v>0</v>
      </c>
      <c r="Z116" s="512">
        <v>0</v>
      </c>
      <c r="AA116" s="512">
        <v>0</v>
      </c>
      <c r="AB116" s="512">
        <v>0</v>
      </c>
      <c r="AC116" s="512">
        <v>0</v>
      </c>
      <c r="AD116" s="512">
        <v>0</v>
      </c>
      <c r="AE116" s="512">
        <v>0</v>
      </c>
      <c r="AF116" s="512">
        <v>0</v>
      </c>
      <c r="AG116" s="512">
        <v>0</v>
      </c>
      <c r="AH116" s="512">
        <v>0</v>
      </c>
      <c r="AI116" s="512">
        <v>0</v>
      </c>
      <c r="AJ116" s="512">
        <v>0</v>
      </c>
      <c r="AK116" s="512">
        <v>0</v>
      </c>
      <c r="AL116" s="512">
        <v>0</v>
      </c>
      <c r="AM116" s="512">
        <v>0</v>
      </c>
      <c r="AN116" s="512"/>
      <c r="AO116" s="512"/>
      <c r="AP116" s="512">
        <v>0</v>
      </c>
      <c r="AQ116" s="512">
        <v>0</v>
      </c>
      <c r="AR116" s="430"/>
      <c r="AS116" s="113"/>
      <c r="AT116" s="429"/>
      <c r="AU116" s="118"/>
      <c r="AV116" s="118"/>
    </row>
    <row r="117" spans="1:48" ht="35.1" customHeight="1" x14ac:dyDescent="0.25">
      <c r="A117" s="423"/>
      <c r="B117" s="467" t="s">
        <v>730</v>
      </c>
      <c r="C117" s="423" t="s">
        <v>363</v>
      </c>
      <c r="D117" s="512">
        <v>0</v>
      </c>
      <c r="E117" s="512">
        <v>0</v>
      </c>
      <c r="F117" s="512">
        <v>0</v>
      </c>
      <c r="G117" s="512">
        <v>0</v>
      </c>
      <c r="H117" s="512">
        <v>0</v>
      </c>
      <c r="I117" s="512">
        <v>0</v>
      </c>
      <c r="J117" s="512">
        <v>0</v>
      </c>
      <c r="K117" s="512">
        <v>0</v>
      </c>
      <c r="L117" s="512">
        <v>0</v>
      </c>
      <c r="M117" s="512">
        <v>0</v>
      </c>
      <c r="N117" s="512">
        <v>0</v>
      </c>
      <c r="O117" s="512">
        <v>0</v>
      </c>
      <c r="P117" s="512">
        <v>0</v>
      </c>
      <c r="Q117" s="512">
        <v>0.16800000000000001</v>
      </c>
      <c r="R117" s="512">
        <v>0</v>
      </c>
      <c r="S117" s="512">
        <v>0</v>
      </c>
      <c r="T117" s="512">
        <v>0</v>
      </c>
      <c r="U117" s="512">
        <v>0</v>
      </c>
      <c r="V117" s="512">
        <v>0</v>
      </c>
      <c r="W117" s="512">
        <v>0.16800000000000001</v>
      </c>
      <c r="X117" s="512">
        <v>0</v>
      </c>
      <c r="Y117" s="512">
        <v>0</v>
      </c>
      <c r="Z117" s="512">
        <v>0</v>
      </c>
      <c r="AA117" s="512">
        <v>0</v>
      </c>
      <c r="AB117" s="512">
        <v>0</v>
      </c>
      <c r="AC117" s="512">
        <v>0</v>
      </c>
      <c r="AD117" s="512">
        <v>0</v>
      </c>
      <c r="AE117" s="512">
        <v>0</v>
      </c>
      <c r="AF117" s="512">
        <v>0</v>
      </c>
      <c r="AG117" s="512">
        <v>0</v>
      </c>
      <c r="AH117" s="512">
        <v>0</v>
      </c>
      <c r="AI117" s="512">
        <v>0</v>
      </c>
      <c r="AJ117" s="512">
        <v>0</v>
      </c>
      <c r="AK117" s="512">
        <v>0</v>
      </c>
      <c r="AL117" s="512">
        <v>0</v>
      </c>
      <c r="AM117" s="512">
        <v>0</v>
      </c>
      <c r="AN117" s="512"/>
      <c r="AO117" s="512"/>
      <c r="AP117" s="512">
        <v>0</v>
      </c>
      <c r="AQ117" s="512">
        <v>0</v>
      </c>
      <c r="AR117" s="430"/>
      <c r="AS117" s="113"/>
      <c r="AT117" s="429"/>
      <c r="AU117" s="118"/>
      <c r="AV117" s="118"/>
    </row>
    <row r="118" spans="1:48" ht="35.1" customHeight="1" x14ac:dyDescent="0.25">
      <c r="A118" s="423"/>
      <c r="B118" s="467" t="s">
        <v>731</v>
      </c>
      <c r="C118" s="423" t="s">
        <v>363</v>
      </c>
      <c r="D118" s="512">
        <v>0</v>
      </c>
      <c r="E118" s="512">
        <v>0</v>
      </c>
      <c r="F118" s="512">
        <v>0</v>
      </c>
      <c r="G118" s="512">
        <v>0</v>
      </c>
      <c r="H118" s="512">
        <v>0</v>
      </c>
      <c r="I118" s="512">
        <v>0</v>
      </c>
      <c r="J118" s="512">
        <v>0</v>
      </c>
      <c r="K118" s="512">
        <v>0</v>
      </c>
      <c r="L118" s="512">
        <v>0</v>
      </c>
      <c r="M118" s="512">
        <v>0</v>
      </c>
      <c r="N118" s="512">
        <v>0</v>
      </c>
      <c r="O118" s="512">
        <v>0</v>
      </c>
      <c r="P118" s="512">
        <v>0</v>
      </c>
      <c r="Q118" s="512">
        <v>0</v>
      </c>
      <c r="R118" s="512">
        <v>0</v>
      </c>
      <c r="S118" s="512">
        <v>0</v>
      </c>
      <c r="T118" s="512">
        <v>0</v>
      </c>
      <c r="U118" s="512">
        <v>0.09</v>
      </c>
      <c r="V118" s="512">
        <v>0</v>
      </c>
      <c r="W118" s="512">
        <v>0.09</v>
      </c>
      <c r="X118" s="512">
        <v>0</v>
      </c>
      <c r="Y118" s="512">
        <v>0</v>
      </c>
      <c r="Z118" s="512">
        <v>0</v>
      </c>
      <c r="AA118" s="512">
        <v>0</v>
      </c>
      <c r="AB118" s="512">
        <v>0</v>
      </c>
      <c r="AC118" s="512">
        <v>0</v>
      </c>
      <c r="AD118" s="512">
        <v>0</v>
      </c>
      <c r="AE118" s="512">
        <v>0</v>
      </c>
      <c r="AF118" s="512">
        <v>0</v>
      </c>
      <c r="AG118" s="512">
        <v>0</v>
      </c>
      <c r="AH118" s="512">
        <v>0</v>
      </c>
      <c r="AI118" s="512">
        <v>0</v>
      </c>
      <c r="AJ118" s="512">
        <v>0</v>
      </c>
      <c r="AK118" s="512">
        <v>0</v>
      </c>
      <c r="AL118" s="512">
        <v>0</v>
      </c>
      <c r="AM118" s="512">
        <v>0</v>
      </c>
      <c r="AN118" s="512"/>
      <c r="AO118" s="512"/>
      <c r="AP118" s="512">
        <v>0</v>
      </c>
      <c r="AQ118" s="512">
        <v>0</v>
      </c>
      <c r="AR118" s="430"/>
      <c r="AS118" s="113"/>
      <c r="AT118" s="429"/>
      <c r="AU118" s="118"/>
      <c r="AV118" s="118"/>
    </row>
    <row r="119" spans="1:48" ht="35.1" customHeight="1" x14ac:dyDescent="0.25">
      <c r="A119" s="423"/>
      <c r="B119" s="467" t="s">
        <v>733</v>
      </c>
      <c r="C119" s="423" t="s">
        <v>363</v>
      </c>
      <c r="D119" s="512">
        <v>0</v>
      </c>
      <c r="E119" s="512">
        <v>0</v>
      </c>
      <c r="F119" s="512">
        <v>0</v>
      </c>
      <c r="G119" s="512">
        <v>0</v>
      </c>
      <c r="H119" s="512">
        <v>0</v>
      </c>
      <c r="I119" s="512">
        <v>0</v>
      </c>
      <c r="J119" s="512">
        <v>0</v>
      </c>
      <c r="K119" s="512">
        <v>0</v>
      </c>
      <c r="L119" s="512">
        <v>0</v>
      </c>
      <c r="M119" s="512">
        <v>0</v>
      </c>
      <c r="N119" s="512">
        <v>0</v>
      </c>
      <c r="O119" s="512">
        <v>0.185</v>
      </c>
      <c r="P119" s="512">
        <v>0</v>
      </c>
      <c r="Q119" s="512">
        <v>0</v>
      </c>
      <c r="R119" s="512">
        <v>0</v>
      </c>
      <c r="S119" s="512">
        <v>0</v>
      </c>
      <c r="T119" s="512">
        <v>0</v>
      </c>
      <c r="U119" s="512">
        <v>0</v>
      </c>
      <c r="V119" s="512">
        <v>0</v>
      </c>
      <c r="W119" s="512">
        <v>0.185</v>
      </c>
      <c r="X119" s="512">
        <v>0</v>
      </c>
      <c r="Y119" s="512">
        <v>0</v>
      </c>
      <c r="Z119" s="512">
        <v>0</v>
      </c>
      <c r="AA119" s="512">
        <v>0</v>
      </c>
      <c r="AB119" s="512">
        <v>0</v>
      </c>
      <c r="AC119" s="512">
        <v>0</v>
      </c>
      <c r="AD119" s="512">
        <v>0</v>
      </c>
      <c r="AE119" s="512">
        <v>0</v>
      </c>
      <c r="AF119" s="512">
        <v>0</v>
      </c>
      <c r="AG119" s="512">
        <v>0</v>
      </c>
      <c r="AH119" s="512">
        <v>0</v>
      </c>
      <c r="AI119" s="512">
        <v>0</v>
      </c>
      <c r="AJ119" s="512">
        <v>0</v>
      </c>
      <c r="AK119" s="512">
        <v>0</v>
      </c>
      <c r="AL119" s="512">
        <v>0</v>
      </c>
      <c r="AM119" s="512">
        <v>0</v>
      </c>
      <c r="AN119" s="512"/>
      <c r="AO119" s="512"/>
      <c r="AP119" s="512">
        <v>0</v>
      </c>
      <c r="AQ119" s="512">
        <v>0</v>
      </c>
      <c r="AR119" s="430"/>
      <c r="AS119" s="113"/>
      <c r="AT119" s="429"/>
      <c r="AU119" s="118"/>
      <c r="AV119" s="118"/>
    </row>
    <row r="120" spans="1:48" ht="35.1" customHeight="1" x14ac:dyDescent="0.25">
      <c r="A120" s="423"/>
      <c r="B120" s="467" t="s">
        <v>744</v>
      </c>
      <c r="C120" s="423" t="s">
        <v>363</v>
      </c>
      <c r="D120" s="512">
        <v>0</v>
      </c>
      <c r="E120" s="512">
        <v>0</v>
      </c>
      <c r="F120" s="512">
        <v>0</v>
      </c>
      <c r="G120" s="512">
        <v>0</v>
      </c>
      <c r="H120" s="512">
        <v>0</v>
      </c>
      <c r="I120" s="512">
        <v>0</v>
      </c>
      <c r="J120" s="512">
        <v>0</v>
      </c>
      <c r="K120" s="512">
        <v>0</v>
      </c>
      <c r="L120" s="512">
        <v>0</v>
      </c>
      <c r="M120" s="512">
        <v>0</v>
      </c>
      <c r="N120" s="512">
        <v>0</v>
      </c>
      <c r="O120" s="512">
        <v>0</v>
      </c>
      <c r="P120" s="512">
        <v>0</v>
      </c>
      <c r="Q120" s="512">
        <v>0.32500000000000001</v>
      </c>
      <c r="R120" s="512">
        <v>0</v>
      </c>
      <c r="S120" s="512">
        <v>0</v>
      </c>
      <c r="T120" s="512">
        <v>0</v>
      </c>
      <c r="U120" s="512">
        <v>0</v>
      </c>
      <c r="V120" s="512">
        <v>0</v>
      </c>
      <c r="W120" s="512">
        <v>0.32500000000000001</v>
      </c>
      <c r="X120" s="512">
        <v>0</v>
      </c>
      <c r="Y120" s="512">
        <v>0</v>
      </c>
      <c r="Z120" s="512">
        <v>0</v>
      </c>
      <c r="AA120" s="512">
        <v>0</v>
      </c>
      <c r="AB120" s="512">
        <v>0</v>
      </c>
      <c r="AC120" s="512">
        <v>0</v>
      </c>
      <c r="AD120" s="512">
        <v>0</v>
      </c>
      <c r="AE120" s="512">
        <v>0</v>
      </c>
      <c r="AF120" s="512">
        <v>0</v>
      </c>
      <c r="AG120" s="512">
        <v>0</v>
      </c>
      <c r="AH120" s="512">
        <v>0</v>
      </c>
      <c r="AI120" s="512">
        <v>0</v>
      </c>
      <c r="AJ120" s="512">
        <v>0</v>
      </c>
      <c r="AK120" s="512">
        <v>0</v>
      </c>
      <c r="AL120" s="512">
        <v>0</v>
      </c>
      <c r="AM120" s="512">
        <v>0</v>
      </c>
      <c r="AN120" s="512"/>
      <c r="AO120" s="512"/>
      <c r="AP120" s="512">
        <v>0</v>
      </c>
      <c r="AQ120" s="512">
        <v>0</v>
      </c>
      <c r="AR120" s="430"/>
      <c r="AS120" s="113"/>
      <c r="AT120" s="429"/>
      <c r="AU120" s="118"/>
      <c r="AV120" s="118"/>
    </row>
    <row r="121" spans="1:48" ht="35.1" customHeight="1" x14ac:dyDescent="0.25">
      <c r="A121" s="423"/>
      <c r="B121" s="467" t="s">
        <v>745</v>
      </c>
      <c r="C121" s="423" t="s">
        <v>363</v>
      </c>
      <c r="D121" s="512">
        <v>0</v>
      </c>
      <c r="E121" s="512">
        <v>0</v>
      </c>
      <c r="F121" s="512">
        <v>0</v>
      </c>
      <c r="G121" s="512">
        <v>0</v>
      </c>
      <c r="H121" s="512">
        <v>0</v>
      </c>
      <c r="I121" s="512">
        <v>0</v>
      </c>
      <c r="J121" s="512">
        <v>0</v>
      </c>
      <c r="K121" s="512">
        <v>0</v>
      </c>
      <c r="L121" s="512">
        <v>0</v>
      </c>
      <c r="M121" s="512">
        <v>0</v>
      </c>
      <c r="N121" s="512">
        <v>0</v>
      </c>
      <c r="O121" s="512">
        <v>0</v>
      </c>
      <c r="P121" s="512">
        <v>0</v>
      </c>
      <c r="Q121" s="512">
        <v>0.125</v>
      </c>
      <c r="R121" s="512">
        <v>0</v>
      </c>
      <c r="S121" s="512">
        <v>0</v>
      </c>
      <c r="T121" s="512">
        <v>0</v>
      </c>
      <c r="U121" s="512">
        <v>0</v>
      </c>
      <c r="V121" s="512">
        <v>0</v>
      </c>
      <c r="W121" s="512">
        <v>0.125</v>
      </c>
      <c r="X121" s="512">
        <v>0</v>
      </c>
      <c r="Y121" s="512">
        <v>0</v>
      </c>
      <c r="Z121" s="512">
        <v>0</v>
      </c>
      <c r="AA121" s="512">
        <v>0</v>
      </c>
      <c r="AB121" s="512">
        <v>0</v>
      </c>
      <c r="AC121" s="512">
        <v>0</v>
      </c>
      <c r="AD121" s="512">
        <v>0</v>
      </c>
      <c r="AE121" s="512">
        <v>0</v>
      </c>
      <c r="AF121" s="512">
        <v>0</v>
      </c>
      <c r="AG121" s="512">
        <v>0</v>
      </c>
      <c r="AH121" s="512">
        <v>0</v>
      </c>
      <c r="AI121" s="512">
        <v>0</v>
      </c>
      <c r="AJ121" s="512">
        <v>0</v>
      </c>
      <c r="AK121" s="512">
        <v>0</v>
      </c>
      <c r="AL121" s="512">
        <v>0</v>
      </c>
      <c r="AM121" s="512">
        <v>0</v>
      </c>
      <c r="AN121" s="512"/>
      <c r="AO121" s="512"/>
      <c r="AP121" s="512">
        <v>0</v>
      </c>
      <c r="AQ121" s="512">
        <v>0</v>
      </c>
      <c r="AR121" s="430"/>
      <c r="AS121" s="113"/>
      <c r="AT121" s="429"/>
      <c r="AU121" s="118"/>
      <c r="AV121" s="118"/>
    </row>
    <row r="122" spans="1:48" ht="35.1" customHeight="1" x14ac:dyDescent="0.25">
      <c r="A122" s="423"/>
      <c r="B122" s="467" t="s">
        <v>751</v>
      </c>
      <c r="C122" s="423" t="s">
        <v>363</v>
      </c>
      <c r="D122" s="512">
        <v>0</v>
      </c>
      <c r="E122" s="512">
        <v>0</v>
      </c>
      <c r="F122" s="512">
        <v>0</v>
      </c>
      <c r="G122" s="512">
        <v>0</v>
      </c>
      <c r="H122" s="512">
        <v>0</v>
      </c>
      <c r="I122" s="512">
        <v>0</v>
      </c>
      <c r="J122" s="512">
        <v>0</v>
      </c>
      <c r="K122" s="512">
        <v>0</v>
      </c>
      <c r="L122" s="512">
        <v>0</v>
      </c>
      <c r="M122" s="512">
        <v>0</v>
      </c>
      <c r="N122" s="512">
        <v>0</v>
      </c>
      <c r="O122" s="512">
        <v>0</v>
      </c>
      <c r="P122" s="512">
        <v>0</v>
      </c>
      <c r="Q122" s="512">
        <v>0</v>
      </c>
      <c r="R122" s="512">
        <v>0</v>
      </c>
      <c r="S122" s="512">
        <v>0.115</v>
      </c>
      <c r="T122" s="512">
        <v>0</v>
      </c>
      <c r="U122" s="512">
        <v>0</v>
      </c>
      <c r="V122" s="512">
        <v>0</v>
      </c>
      <c r="W122" s="512">
        <v>0.115</v>
      </c>
      <c r="X122" s="512">
        <v>0</v>
      </c>
      <c r="Y122" s="512">
        <v>0</v>
      </c>
      <c r="Z122" s="512">
        <v>0</v>
      </c>
      <c r="AA122" s="512">
        <v>0</v>
      </c>
      <c r="AB122" s="512">
        <v>0</v>
      </c>
      <c r="AC122" s="512">
        <v>0</v>
      </c>
      <c r="AD122" s="512">
        <v>0</v>
      </c>
      <c r="AE122" s="512">
        <v>0</v>
      </c>
      <c r="AF122" s="512">
        <v>0</v>
      </c>
      <c r="AG122" s="512">
        <v>0</v>
      </c>
      <c r="AH122" s="512">
        <v>0</v>
      </c>
      <c r="AI122" s="512">
        <v>0</v>
      </c>
      <c r="AJ122" s="512">
        <v>0</v>
      </c>
      <c r="AK122" s="512">
        <v>0</v>
      </c>
      <c r="AL122" s="512">
        <v>0</v>
      </c>
      <c r="AM122" s="512">
        <v>0</v>
      </c>
      <c r="AN122" s="512"/>
      <c r="AO122" s="512"/>
      <c r="AP122" s="512">
        <v>0</v>
      </c>
      <c r="AQ122" s="512">
        <v>0</v>
      </c>
      <c r="AR122" s="430"/>
      <c r="AS122" s="113"/>
      <c r="AT122" s="429"/>
      <c r="AU122" s="118"/>
      <c r="AV122" s="118"/>
    </row>
    <row r="123" spans="1:48" ht="35.1" customHeight="1" x14ac:dyDescent="0.25">
      <c r="A123" s="423"/>
      <c r="B123" s="467" t="s">
        <v>755</v>
      </c>
      <c r="C123" s="423" t="s">
        <v>363</v>
      </c>
      <c r="D123" s="512">
        <v>0</v>
      </c>
      <c r="E123" s="512">
        <v>0</v>
      </c>
      <c r="F123" s="512">
        <v>0</v>
      </c>
      <c r="G123" s="512">
        <v>0</v>
      </c>
      <c r="H123" s="512">
        <v>0</v>
      </c>
      <c r="I123" s="512">
        <v>0</v>
      </c>
      <c r="J123" s="512">
        <v>0</v>
      </c>
      <c r="K123" s="512">
        <v>0</v>
      </c>
      <c r="L123" s="512">
        <v>0</v>
      </c>
      <c r="M123" s="512">
        <v>0</v>
      </c>
      <c r="N123" s="512">
        <v>0</v>
      </c>
      <c r="O123" s="512">
        <v>0</v>
      </c>
      <c r="P123" s="512">
        <v>0</v>
      </c>
      <c r="Q123" s="512">
        <v>0.16</v>
      </c>
      <c r="R123" s="512">
        <v>0</v>
      </c>
      <c r="S123" s="512">
        <v>0</v>
      </c>
      <c r="T123" s="512">
        <v>0</v>
      </c>
      <c r="U123" s="512">
        <v>0</v>
      </c>
      <c r="V123" s="512">
        <v>0</v>
      </c>
      <c r="W123" s="512">
        <v>0.16</v>
      </c>
      <c r="X123" s="512">
        <v>0</v>
      </c>
      <c r="Y123" s="512">
        <v>0</v>
      </c>
      <c r="Z123" s="512">
        <v>0</v>
      </c>
      <c r="AA123" s="512">
        <v>0</v>
      </c>
      <c r="AB123" s="512">
        <v>0</v>
      </c>
      <c r="AC123" s="512">
        <v>0</v>
      </c>
      <c r="AD123" s="512">
        <v>0</v>
      </c>
      <c r="AE123" s="512">
        <v>0</v>
      </c>
      <c r="AF123" s="512">
        <v>0</v>
      </c>
      <c r="AG123" s="512">
        <v>0</v>
      </c>
      <c r="AH123" s="512">
        <v>0</v>
      </c>
      <c r="AI123" s="512">
        <v>0</v>
      </c>
      <c r="AJ123" s="512">
        <v>0</v>
      </c>
      <c r="AK123" s="512">
        <v>0</v>
      </c>
      <c r="AL123" s="512">
        <v>0</v>
      </c>
      <c r="AM123" s="512">
        <v>0</v>
      </c>
      <c r="AN123" s="512"/>
      <c r="AO123" s="512"/>
      <c r="AP123" s="512">
        <v>0</v>
      </c>
      <c r="AQ123" s="512">
        <v>0</v>
      </c>
      <c r="AR123" s="430"/>
      <c r="AS123" s="113"/>
      <c r="AT123" s="429"/>
      <c r="AU123" s="118"/>
      <c r="AV123" s="118"/>
    </row>
    <row r="124" spans="1:48" ht="35.1" customHeight="1" x14ac:dyDescent="0.25">
      <c r="A124" s="423"/>
      <c r="B124" s="467" t="s">
        <v>756</v>
      </c>
      <c r="C124" s="423" t="s">
        <v>363</v>
      </c>
      <c r="D124" s="512">
        <v>0</v>
      </c>
      <c r="E124" s="512">
        <v>0</v>
      </c>
      <c r="F124" s="512">
        <v>0</v>
      </c>
      <c r="G124" s="512">
        <v>0</v>
      </c>
      <c r="H124" s="512">
        <v>0</v>
      </c>
      <c r="I124" s="512">
        <v>0</v>
      </c>
      <c r="J124" s="512">
        <v>0</v>
      </c>
      <c r="K124" s="512">
        <v>0</v>
      </c>
      <c r="L124" s="512">
        <v>0</v>
      </c>
      <c r="M124" s="512">
        <v>0</v>
      </c>
      <c r="N124" s="512">
        <v>0</v>
      </c>
      <c r="O124" s="512">
        <v>0</v>
      </c>
      <c r="P124" s="512">
        <v>0</v>
      </c>
      <c r="Q124" s="512">
        <v>0</v>
      </c>
      <c r="R124" s="512">
        <v>0</v>
      </c>
      <c r="S124" s="512">
        <v>0.25</v>
      </c>
      <c r="T124" s="512">
        <v>0</v>
      </c>
      <c r="U124" s="512">
        <v>0</v>
      </c>
      <c r="V124" s="512">
        <v>0</v>
      </c>
      <c r="W124" s="512">
        <v>0.25</v>
      </c>
      <c r="X124" s="512">
        <v>0</v>
      </c>
      <c r="Y124" s="512">
        <v>0</v>
      </c>
      <c r="Z124" s="512">
        <v>0</v>
      </c>
      <c r="AA124" s="512">
        <v>0</v>
      </c>
      <c r="AB124" s="512">
        <v>0</v>
      </c>
      <c r="AC124" s="512">
        <v>0</v>
      </c>
      <c r="AD124" s="512">
        <v>0</v>
      </c>
      <c r="AE124" s="512">
        <v>0</v>
      </c>
      <c r="AF124" s="512">
        <v>0</v>
      </c>
      <c r="AG124" s="512">
        <v>0</v>
      </c>
      <c r="AH124" s="512">
        <v>0</v>
      </c>
      <c r="AI124" s="512">
        <v>0</v>
      </c>
      <c r="AJ124" s="512">
        <v>0</v>
      </c>
      <c r="AK124" s="512">
        <v>0</v>
      </c>
      <c r="AL124" s="512">
        <v>0</v>
      </c>
      <c r="AM124" s="512">
        <v>0</v>
      </c>
      <c r="AN124" s="512"/>
      <c r="AO124" s="512"/>
      <c r="AP124" s="512">
        <v>0</v>
      </c>
      <c r="AQ124" s="512">
        <v>0</v>
      </c>
      <c r="AR124" s="430"/>
      <c r="AS124" s="113"/>
      <c r="AT124" s="429"/>
      <c r="AU124" s="118"/>
      <c r="AV124" s="118"/>
    </row>
    <row r="125" spans="1:48" ht="35.1" customHeight="1" x14ac:dyDescent="0.25">
      <c r="A125" s="423"/>
      <c r="B125" s="467" t="s">
        <v>761</v>
      </c>
      <c r="C125" s="423" t="s">
        <v>363</v>
      </c>
      <c r="D125" s="512">
        <v>0</v>
      </c>
      <c r="E125" s="512">
        <v>0</v>
      </c>
      <c r="F125" s="512">
        <v>0</v>
      </c>
      <c r="G125" s="512">
        <v>0</v>
      </c>
      <c r="H125" s="512">
        <v>0</v>
      </c>
      <c r="I125" s="512">
        <v>0</v>
      </c>
      <c r="J125" s="512">
        <v>0</v>
      </c>
      <c r="K125" s="512">
        <v>0</v>
      </c>
      <c r="L125" s="512">
        <v>0</v>
      </c>
      <c r="M125" s="512">
        <v>0</v>
      </c>
      <c r="N125" s="512">
        <v>0</v>
      </c>
      <c r="O125" s="512">
        <v>0</v>
      </c>
      <c r="P125" s="512">
        <v>0</v>
      </c>
      <c r="Q125" s="512">
        <v>0</v>
      </c>
      <c r="R125" s="512">
        <v>0</v>
      </c>
      <c r="S125" s="512">
        <v>0</v>
      </c>
      <c r="T125" s="512">
        <v>0</v>
      </c>
      <c r="U125" s="512">
        <v>0.21199999999999999</v>
      </c>
      <c r="V125" s="512">
        <v>0</v>
      </c>
      <c r="W125" s="512">
        <v>0.21199999999999999</v>
      </c>
      <c r="X125" s="512">
        <v>0</v>
      </c>
      <c r="Y125" s="512">
        <v>0</v>
      </c>
      <c r="Z125" s="512">
        <v>0</v>
      </c>
      <c r="AA125" s="512">
        <v>0</v>
      </c>
      <c r="AB125" s="512">
        <v>0</v>
      </c>
      <c r="AC125" s="512">
        <v>0</v>
      </c>
      <c r="AD125" s="512">
        <v>0</v>
      </c>
      <c r="AE125" s="512">
        <v>0</v>
      </c>
      <c r="AF125" s="512">
        <v>0</v>
      </c>
      <c r="AG125" s="512">
        <v>0</v>
      </c>
      <c r="AH125" s="512">
        <v>0</v>
      </c>
      <c r="AI125" s="512">
        <v>0</v>
      </c>
      <c r="AJ125" s="512">
        <v>0</v>
      </c>
      <c r="AK125" s="512">
        <v>0</v>
      </c>
      <c r="AL125" s="512">
        <v>0</v>
      </c>
      <c r="AM125" s="512">
        <v>0</v>
      </c>
      <c r="AN125" s="512"/>
      <c r="AO125" s="512"/>
      <c r="AP125" s="512">
        <v>0</v>
      </c>
      <c r="AQ125" s="512">
        <v>0</v>
      </c>
      <c r="AR125" s="430"/>
      <c r="AS125" s="113"/>
      <c r="AT125" s="429"/>
      <c r="AU125" s="118"/>
      <c r="AV125" s="118"/>
    </row>
    <row r="126" spans="1:48" ht="35.1" customHeight="1" x14ac:dyDescent="0.25">
      <c r="A126" s="423"/>
      <c r="B126" s="467" t="s">
        <v>767</v>
      </c>
      <c r="C126" s="423" t="s">
        <v>363</v>
      </c>
      <c r="D126" s="512">
        <v>0</v>
      </c>
      <c r="E126" s="512">
        <v>0</v>
      </c>
      <c r="F126" s="512">
        <v>0</v>
      </c>
      <c r="G126" s="512">
        <v>0</v>
      </c>
      <c r="H126" s="512">
        <v>0</v>
      </c>
      <c r="I126" s="512">
        <v>0</v>
      </c>
      <c r="J126" s="512">
        <v>0</v>
      </c>
      <c r="K126" s="512">
        <v>0</v>
      </c>
      <c r="L126" s="512">
        <v>0</v>
      </c>
      <c r="M126" s="512">
        <v>0</v>
      </c>
      <c r="N126" s="512">
        <v>0</v>
      </c>
      <c r="O126" s="512">
        <v>0</v>
      </c>
      <c r="P126" s="512">
        <v>0</v>
      </c>
      <c r="Q126" s="512">
        <v>0</v>
      </c>
      <c r="R126" s="512">
        <v>0</v>
      </c>
      <c r="S126" s="512">
        <v>0</v>
      </c>
      <c r="T126" s="512">
        <v>0</v>
      </c>
      <c r="U126" s="512">
        <v>0.17799999999999999</v>
      </c>
      <c r="V126" s="512">
        <v>0</v>
      </c>
      <c r="W126" s="512">
        <v>0.17799999999999999</v>
      </c>
      <c r="X126" s="512">
        <v>0</v>
      </c>
      <c r="Y126" s="512">
        <v>0</v>
      </c>
      <c r="Z126" s="512">
        <v>0</v>
      </c>
      <c r="AA126" s="512">
        <v>0</v>
      </c>
      <c r="AB126" s="512">
        <v>0</v>
      </c>
      <c r="AC126" s="512">
        <v>0</v>
      </c>
      <c r="AD126" s="512">
        <v>0</v>
      </c>
      <c r="AE126" s="512">
        <v>0</v>
      </c>
      <c r="AF126" s="512">
        <v>0</v>
      </c>
      <c r="AG126" s="512">
        <v>0</v>
      </c>
      <c r="AH126" s="512">
        <v>0</v>
      </c>
      <c r="AI126" s="512">
        <v>0</v>
      </c>
      <c r="AJ126" s="512">
        <v>0</v>
      </c>
      <c r="AK126" s="512">
        <v>0</v>
      </c>
      <c r="AL126" s="512">
        <v>0</v>
      </c>
      <c r="AM126" s="512">
        <v>0</v>
      </c>
      <c r="AN126" s="512"/>
      <c r="AO126" s="512"/>
      <c r="AP126" s="512">
        <v>0</v>
      </c>
      <c r="AQ126" s="512">
        <v>0</v>
      </c>
      <c r="AR126" s="430"/>
      <c r="AS126" s="113"/>
      <c r="AT126" s="429"/>
      <c r="AU126" s="118"/>
      <c r="AV126" s="118"/>
    </row>
    <row r="127" spans="1:48" ht="35.1" customHeight="1" x14ac:dyDescent="0.25">
      <c r="A127" s="423"/>
      <c r="B127" s="467" t="s">
        <v>1089</v>
      </c>
      <c r="C127" s="423" t="s">
        <v>363</v>
      </c>
      <c r="D127" s="512">
        <v>0</v>
      </c>
      <c r="E127" s="512">
        <v>0</v>
      </c>
      <c r="F127" s="512">
        <v>0</v>
      </c>
      <c r="G127" s="512">
        <v>0</v>
      </c>
      <c r="H127" s="512">
        <v>0</v>
      </c>
      <c r="I127" s="512">
        <v>0</v>
      </c>
      <c r="J127" s="512">
        <v>0</v>
      </c>
      <c r="K127" s="512">
        <v>0</v>
      </c>
      <c r="L127" s="512">
        <v>0</v>
      </c>
      <c r="M127" s="512">
        <v>0</v>
      </c>
      <c r="N127" s="512">
        <v>0</v>
      </c>
      <c r="O127" s="512">
        <v>0</v>
      </c>
      <c r="P127" s="512">
        <v>0</v>
      </c>
      <c r="Q127" s="512">
        <v>0</v>
      </c>
      <c r="R127" s="512">
        <v>0</v>
      </c>
      <c r="S127" s="512">
        <v>0</v>
      </c>
      <c r="T127" s="512">
        <v>0</v>
      </c>
      <c r="U127" s="512">
        <v>0.01</v>
      </c>
      <c r="V127" s="512">
        <v>0</v>
      </c>
      <c r="W127" s="512">
        <v>0.01</v>
      </c>
      <c r="X127" s="512">
        <v>0</v>
      </c>
      <c r="Y127" s="512">
        <v>0</v>
      </c>
      <c r="Z127" s="512">
        <v>0</v>
      </c>
      <c r="AA127" s="512">
        <v>0</v>
      </c>
      <c r="AB127" s="512">
        <v>0</v>
      </c>
      <c r="AC127" s="512">
        <v>0</v>
      </c>
      <c r="AD127" s="512">
        <v>0</v>
      </c>
      <c r="AE127" s="512">
        <v>0</v>
      </c>
      <c r="AF127" s="512">
        <v>0</v>
      </c>
      <c r="AG127" s="512">
        <v>0</v>
      </c>
      <c r="AH127" s="512">
        <v>0</v>
      </c>
      <c r="AI127" s="512">
        <v>0</v>
      </c>
      <c r="AJ127" s="512">
        <v>0</v>
      </c>
      <c r="AK127" s="512">
        <v>0</v>
      </c>
      <c r="AL127" s="512">
        <v>0</v>
      </c>
      <c r="AM127" s="512">
        <v>0</v>
      </c>
      <c r="AN127" s="512"/>
      <c r="AO127" s="512"/>
      <c r="AP127" s="512">
        <v>0</v>
      </c>
      <c r="AQ127" s="512">
        <v>0</v>
      </c>
      <c r="AR127" s="430"/>
      <c r="AS127" s="113"/>
      <c r="AT127" s="429"/>
      <c r="AU127" s="118"/>
      <c r="AV127" s="118"/>
    </row>
    <row r="128" spans="1:48" ht="35.1" customHeight="1" x14ac:dyDescent="0.25">
      <c r="A128" s="423"/>
      <c r="B128" s="467" t="s">
        <v>779</v>
      </c>
      <c r="C128" s="423" t="s">
        <v>363</v>
      </c>
      <c r="D128" s="512">
        <v>0</v>
      </c>
      <c r="E128" s="512">
        <v>0</v>
      </c>
      <c r="F128" s="512">
        <v>0</v>
      </c>
      <c r="G128" s="512">
        <v>0</v>
      </c>
      <c r="H128" s="512">
        <v>0</v>
      </c>
      <c r="I128" s="512">
        <v>0</v>
      </c>
      <c r="J128" s="512">
        <v>0</v>
      </c>
      <c r="K128" s="512">
        <v>0</v>
      </c>
      <c r="L128" s="512">
        <v>0</v>
      </c>
      <c r="M128" s="512">
        <v>0</v>
      </c>
      <c r="N128" s="512">
        <v>0</v>
      </c>
      <c r="O128" s="512">
        <v>0</v>
      </c>
      <c r="P128" s="512">
        <v>0</v>
      </c>
      <c r="Q128" s="512">
        <v>0.46</v>
      </c>
      <c r="R128" s="512">
        <v>0</v>
      </c>
      <c r="S128" s="512">
        <v>0</v>
      </c>
      <c r="T128" s="512">
        <v>0</v>
      </c>
      <c r="U128" s="512">
        <v>0</v>
      </c>
      <c r="V128" s="512">
        <v>0</v>
      </c>
      <c r="W128" s="512">
        <v>0.46</v>
      </c>
      <c r="X128" s="512">
        <v>0</v>
      </c>
      <c r="Y128" s="512">
        <v>0</v>
      </c>
      <c r="Z128" s="512">
        <v>0</v>
      </c>
      <c r="AA128" s="512">
        <v>0</v>
      </c>
      <c r="AB128" s="512">
        <v>0</v>
      </c>
      <c r="AC128" s="512">
        <v>0</v>
      </c>
      <c r="AD128" s="512">
        <v>0</v>
      </c>
      <c r="AE128" s="512">
        <v>0</v>
      </c>
      <c r="AF128" s="512">
        <v>0</v>
      </c>
      <c r="AG128" s="512">
        <v>0</v>
      </c>
      <c r="AH128" s="512">
        <v>0</v>
      </c>
      <c r="AI128" s="512">
        <v>0</v>
      </c>
      <c r="AJ128" s="512">
        <v>0</v>
      </c>
      <c r="AK128" s="512">
        <v>0</v>
      </c>
      <c r="AL128" s="512">
        <v>0</v>
      </c>
      <c r="AM128" s="512">
        <v>0</v>
      </c>
      <c r="AN128" s="512"/>
      <c r="AO128" s="512"/>
      <c r="AP128" s="512">
        <v>0</v>
      </c>
      <c r="AQ128" s="512">
        <v>0</v>
      </c>
      <c r="AR128" s="430"/>
      <c r="AS128" s="113"/>
      <c r="AT128" s="429"/>
      <c r="AU128" s="118"/>
      <c r="AV128" s="118"/>
    </row>
    <row r="129" spans="1:48" ht="35.1" customHeight="1" x14ac:dyDescent="0.25">
      <c r="A129" s="423"/>
      <c r="B129" s="467" t="s">
        <v>785</v>
      </c>
      <c r="C129" s="423" t="s">
        <v>363</v>
      </c>
      <c r="D129" s="512">
        <v>0</v>
      </c>
      <c r="E129" s="512">
        <v>0</v>
      </c>
      <c r="F129" s="512">
        <v>0</v>
      </c>
      <c r="G129" s="512">
        <v>0</v>
      </c>
      <c r="H129" s="512">
        <v>0</v>
      </c>
      <c r="I129" s="512">
        <v>0</v>
      </c>
      <c r="J129" s="512">
        <v>0</v>
      </c>
      <c r="K129" s="512">
        <v>0</v>
      </c>
      <c r="L129" s="512">
        <v>0</v>
      </c>
      <c r="M129" s="512">
        <v>0</v>
      </c>
      <c r="N129" s="512">
        <v>0</v>
      </c>
      <c r="O129" s="512">
        <v>0</v>
      </c>
      <c r="P129" s="512">
        <v>0</v>
      </c>
      <c r="Q129" s="512">
        <v>0</v>
      </c>
      <c r="R129" s="512">
        <v>0</v>
      </c>
      <c r="S129" s="512">
        <v>0</v>
      </c>
      <c r="T129" s="512">
        <v>0.63</v>
      </c>
      <c r="U129" s="512">
        <v>0.43</v>
      </c>
      <c r="V129" s="512">
        <v>0.63</v>
      </c>
      <c r="W129" s="512">
        <v>0.43</v>
      </c>
      <c r="X129" s="512">
        <v>0</v>
      </c>
      <c r="Y129" s="512">
        <v>0</v>
      </c>
      <c r="Z129" s="512">
        <v>0</v>
      </c>
      <c r="AA129" s="512">
        <v>0</v>
      </c>
      <c r="AB129" s="512">
        <v>0</v>
      </c>
      <c r="AC129" s="512">
        <v>0</v>
      </c>
      <c r="AD129" s="512">
        <v>0</v>
      </c>
      <c r="AE129" s="512">
        <v>0</v>
      </c>
      <c r="AF129" s="512">
        <v>0</v>
      </c>
      <c r="AG129" s="512">
        <v>0</v>
      </c>
      <c r="AH129" s="512">
        <v>0</v>
      </c>
      <c r="AI129" s="512">
        <v>0</v>
      </c>
      <c r="AJ129" s="512">
        <v>0</v>
      </c>
      <c r="AK129" s="512">
        <v>0</v>
      </c>
      <c r="AL129" s="512">
        <v>0</v>
      </c>
      <c r="AM129" s="512">
        <v>0</v>
      </c>
      <c r="AN129" s="512"/>
      <c r="AO129" s="512"/>
      <c r="AP129" s="512">
        <v>0</v>
      </c>
      <c r="AQ129" s="512">
        <v>0</v>
      </c>
      <c r="AR129" s="430"/>
      <c r="AS129" s="113"/>
      <c r="AT129" s="429"/>
      <c r="AU129" s="118"/>
      <c r="AV129" s="118"/>
    </row>
    <row r="130" spans="1:48" ht="35.1" customHeight="1" x14ac:dyDescent="0.25">
      <c r="A130" s="423"/>
      <c r="B130" s="467" t="s">
        <v>795</v>
      </c>
      <c r="C130" s="423" t="s">
        <v>363</v>
      </c>
      <c r="D130" s="512">
        <v>0</v>
      </c>
      <c r="E130" s="512">
        <v>0</v>
      </c>
      <c r="F130" s="512">
        <v>0</v>
      </c>
      <c r="G130" s="512">
        <v>0</v>
      </c>
      <c r="H130" s="512">
        <v>0</v>
      </c>
      <c r="I130" s="512">
        <v>0</v>
      </c>
      <c r="J130" s="512">
        <v>0</v>
      </c>
      <c r="K130" s="512">
        <v>0</v>
      </c>
      <c r="L130" s="512">
        <v>0</v>
      </c>
      <c r="M130" s="512">
        <v>0</v>
      </c>
      <c r="N130" s="512">
        <v>0</v>
      </c>
      <c r="O130" s="512">
        <v>0</v>
      </c>
      <c r="P130" s="512">
        <v>0</v>
      </c>
      <c r="Q130" s="512">
        <v>0.77</v>
      </c>
      <c r="R130" s="512">
        <v>0</v>
      </c>
      <c r="S130" s="512">
        <v>0</v>
      </c>
      <c r="T130" s="512">
        <v>0</v>
      </c>
      <c r="U130" s="512">
        <v>0</v>
      </c>
      <c r="V130" s="512">
        <v>0</v>
      </c>
      <c r="W130" s="512">
        <v>0.77</v>
      </c>
      <c r="X130" s="512">
        <v>0</v>
      </c>
      <c r="Y130" s="512">
        <v>0</v>
      </c>
      <c r="Z130" s="512">
        <v>0</v>
      </c>
      <c r="AA130" s="512">
        <v>0</v>
      </c>
      <c r="AB130" s="512">
        <v>0</v>
      </c>
      <c r="AC130" s="512">
        <v>0</v>
      </c>
      <c r="AD130" s="512">
        <v>0</v>
      </c>
      <c r="AE130" s="512">
        <v>0</v>
      </c>
      <c r="AF130" s="512">
        <v>0</v>
      </c>
      <c r="AG130" s="512">
        <v>0</v>
      </c>
      <c r="AH130" s="512">
        <v>0</v>
      </c>
      <c r="AI130" s="512">
        <v>0</v>
      </c>
      <c r="AJ130" s="512">
        <v>0</v>
      </c>
      <c r="AK130" s="512">
        <v>0</v>
      </c>
      <c r="AL130" s="512">
        <v>0</v>
      </c>
      <c r="AM130" s="512">
        <v>0</v>
      </c>
      <c r="AN130" s="512"/>
      <c r="AO130" s="512"/>
      <c r="AP130" s="512">
        <v>0</v>
      </c>
      <c r="AQ130" s="512">
        <v>0</v>
      </c>
      <c r="AR130" s="430"/>
      <c r="AS130" s="113"/>
      <c r="AT130" s="429"/>
      <c r="AU130" s="118"/>
      <c r="AV130" s="118"/>
    </row>
    <row r="131" spans="1:48" ht="35.1" customHeight="1" x14ac:dyDescent="0.25">
      <c r="A131" s="423"/>
      <c r="B131" s="467" t="s">
        <v>1097</v>
      </c>
      <c r="C131" s="423" t="s">
        <v>363</v>
      </c>
      <c r="D131" s="512">
        <v>0</v>
      </c>
      <c r="E131" s="512">
        <v>0</v>
      </c>
      <c r="F131" s="512">
        <v>0</v>
      </c>
      <c r="G131" s="512">
        <v>0</v>
      </c>
      <c r="H131" s="512">
        <v>0</v>
      </c>
      <c r="I131" s="512">
        <v>0</v>
      </c>
      <c r="J131" s="512">
        <v>0</v>
      </c>
      <c r="K131" s="512">
        <v>0</v>
      </c>
      <c r="L131" s="512">
        <v>0</v>
      </c>
      <c r="M131" s="512">
        <v>0</v>
      </c>
      <c r="N131" s="512">
        <v>0</v>
      </c>
      <c r="O131" s="512">
        <v>0</v>
      </c>
      <c r="P131" s="512">
        <v>0</v>
      </c>
      <c r="Q131" s="512">
        <v>0</v>
      </c>
      <c r="R131" s="512">
        <v>0</v>
      </c>
      <c r="S131" s="512">
        <v>0</v>
      </c>
      <c r="T131" s="512">
        <v>0.4</v>
      </c>
      <c r="U131" s="512">
        <v>0.02</v>
      </c>
      <c r="V131" s="512">
        <v>0.4</v>
      </c>
      <c r="W131" s="512">
        <v>0.02</v>
      </c>
      <c r="X131" s="512">
        <v>0</v>
      </c>
      <c r="Y131" s="512">
        <v>0</v>
      </c>
      <c r="Z131" s="512">
        <v>0</v>
      </c>
      <c r="AA131" s="512">
        <v>0</v>
      </c>
      <c r="AB131" s="512">
        <v>0</v>
      </c>
      <c r="AC131" s="512">
        <v>0</v>
      </c>
      <c r="AD131" s="512">
        <v>0</v>
      </c>
      <c r="AE131" s="512">
        <v>0</v>
      </c>
      <c r="AF131" s="512">
        <v>0</v>
      </c>
      <c r="AG131" s="512">
        <v>0</v>
      </c>
      <c r="AH131" s="512">
        <v>0</v>
      </c>
      <c r="AI131" s="512">
        <v>0</v>
      </c>
      <c r="AJ131" s="512">
        <v>0</v>
      </c>
      <c r="AK131" s="512">
        <v>0</v>
      </c>
      <c r="AL131" s="512">
        <v>0</v>
      </c>
      <c r="AM131" s="512">
        <v>0</v>
      </c>
      <c r="AN131" s="512"/>
      <c r="AO131" s="512"/>
      <c r="AP131" s="512">
        <v>0</v>
      </c>
      <c r="AQ131" s="512">
        <v>0</v>
      </c>
      <c r="AR131" s="430"/>
      <c r="AS131" s="113"/>
      <c r="AT131" s="429"/>
      <c r="AU131" s="118"/>
      <c r="AV131" s="118"/>
    </row>
    <row r="132" spans="1:48" ht="35.1" customHeight="1" x14ac:dyDescent="0.25">
      <c r="A132" s="423"/>
      <c r="B132" s="467" t="s">
        <v>1098</v>
      </c>
      <c r="C132" s="423" t="s">
        <v>366</v>
      </c>
      <c r="D132" s="512">
        <v>0</v>
      </c>
      <c r="E132" s="512">
        <v>0</v>
      </c>
      <c r="F132" s="512">
        <v>0</v>
      </c>
      <c r="G132" s="512">
        <v>0</v>
      </c>
      <c r="H132" s="512">
        <v>0</v>
      </c>
      <c r="I132" s="512">
        <v>0</v>
      </c>
      <c r="J132" s="512">
        <v>0</v>
      </c>
      <c r="K132" s="512">
        <v>1.34</v>
      </c>
      <c r="L132" s="512">
        <v>0</v>
      </c>
      <c r="M132" s="512">
        <v>1.34</v>
      </c>
      <c r="N132" s="512">
        <v>0</v>
      </c>
      <c r="O132" s="512">
        <v>0</v>
      </c>
      <c r="P132" s="512">
        <v>0</v>
      </c>
      <c r="Q132" s="512">
        <v>0</v>
      </c>
      <c r="R132" s="512">
        <v>0.4</v>
      </c>
      <c r="S132" s="512">
        <v>0.3</v>
      </c>
      <c r="T132" s="512">
        <v>0</v>
      </c>
      <c r="U132" s="512">
        <v>1.246</v>
      </c>
      <c r="V132" s="512">
        <v>0.4</v>
      </c>
      <c r="W132" s="512">
        <v>1.546</v>
      </c>
      <c r="X132" s="512">
        <v>0</v>
      </c>
      <c r="Y132" s="512">
        <v>0</v>
      </c>
      <c r="Z132" s="512">
        <v>0</v>
      </c>
      <c r="AA132" s="512">
        <v>0</v>
      </c>
      <c r="AB132" s="512">
        <v>0</v>
      </c>
      <c r="AC132" s="512">
        <v>0</v>
      </c>
      <c r="AD132" s="512">
        <v>0</v>
      </c>
      <c r="AE132" s="512">
        <v>0</v>
      </c>
      <c r="AF132" s="512">
        <v>0</v>
      </c>
      <c r="AG132" s="512">
        <v>0</v>
      </c>
      <c r="AH132" s="512">
        <v>0</v>
      </c>
      <c r="AI132" s="512">
        <v>0</v>
      </c>
      <c r="AJ132" s="512">
        <v>0</v>
      </c>
      <c r="AK132" s="512">
        <v>0</v>
      </c>
      <c r="AL132" s="512">
        <v>0</v>
      </c>
      <c r="AM132" s="512">
        <v>0</v>
      </c>
      <c r="AN132" s="512"/>
      <c r="AO132" s="512"/>
      <c r="AP132" s="512">
        <v>0</v>
      </c>
      <c r="AQ132" s="512">
        <v>0</v>
      </c>
      <c r="AR132" s="430"/>
      <c r="AS132" s="113"/>
      <c r="AT132" s="429"/>
      <c r="AU132" s="118"/>
      <c r="AV132" s="118"/>
    </row>
    <row r="133" spans="1:48" ht="35.1" customHeight="1" x14ac:dyDescent="0.25">
      <c r="A133" s="423"/>
      <c r="B133" s="467" t="s">
        <v>427</v>
      </c>
      <c r="C133" s="423" t="s">
        <v>363</v>
      </c>
      <c r="D133" s="512">
        <v>0</v>
      </c>
      <c r="E133" s="512">
        <v>0</v>
      </c>
      <c r="F133" s="512">
        <v>0</v>
      </c>
      <c r="G133" s="512">
        <v>0</v>
      </c>
      <c r="H133" s="512">
        <v>0</v>
      </c>
      <c r="I133" s="512">
        <v>0</v>
      </c>
      <c r="J133" s="512">
        <v>0</v>
      </c>
      <c r="K133" s="512">
        <v>12</v>
      </c>
      <c r="L133" s="512">
        <v>0</v>
      </c>
      <c r="M133" s="512">
        <v>12</v>
      </c>
      <c r="N133" s="512">
        <v>0</v>
      </c>
      <c r="O133" s="512">
        <v>0</v>
      </c>
      <c r="P133" s="512">
        <v>0</v>
      </c>
      <c r="Q133" s="512">
        <v>0</v>
      </c>
      <c r="R133" s="512">
        <v>0</v>
      </c>
      <c r="S133" s="512">
        <v>0</v>
      </c>
      <c r="T133" s="512">
        <v>0</v>
      </c>
      <c r="U133" s="512">
        <v>9.1999999999999993</v>
      </c>
      <c r="V133" s="512">
        <v>0</v>
      </c>
      <c r="W133" s="512">
        <v>9.1999999999999993</v>
      </c>
      <c r="X133" s="512">
        <v>0</v>
      </c>
      <c r="Y133" s="512">
        <v>0</v>
      </c>
      <c r="Z133" s="512">
        <v>0</v>
      </c>
      <c r="AA133" s="512">
        <v>0</v>
      </c>
      <c r="AB133" s="512">
        <v>0</v>
      </c>
      <c r="AC133" s="512">
        <v>0</v>
      </c>
      <c r="AD133" s="512">
        <v>0</v>
      </c>
      <c r="AE133" s="512">
        <v>12</v>
      </c>
      <c r="AF133" s="512">
        <v>0</v>
      </c>
      <c r="AG133" s="512">
        <v>12</v>
      </c>
      <c r="AH133" s="512">
        <v>0</v>
      </c>
      <c r="AI133" s="512">
        <v>0</v>
      </c>
      <c r="AJ133" s="512">
        <v>0</v>
      </c>
      <c r="AK133" s="512">
        <v>0</v>
      </c>
      <c r="AL133" s="512">
        <v>0</v>
      </c>
      <c r="AM133" s="512">
        <v>0</v>
      </c>
      <c r="AN133" s="512"/>
      <c r="AO133" s="512"/>
      <c r="AP133" s="512">
        <v>0</v>
      </c>
      <c r="AQ133" s="512">
        <v>9.1999999999999993</v>
      </c>
      <c r="AR133" s="430"/>
      <c r="AS133" s="113"/>
      <c r="AT133" s="429"/>
      <c r="AU133" s="118"/>
      <c r="AV133" s="118"/>
    </row>
    <row r="134" spans="1:48" ht="35.1" customHeight="1" x14ac:dyDescent="0.25">
      <c r="A134" s="423"/>
      <c r="B134" s="467" t="s">
        <v>428</v>
      </c>
      <c r="C134" s="423" t="s">
        <v>363</v>
      </c>
      <c r="D134" s="512">
        <v>0</v>
      </c>
      <c r="E134" s="512">
        <v>0</v>
      </c>
      <c r="F134" s="512">
        <v>0</v>
      </c>
      <c r="G134" s="512">
        <v>0</v>
      </c>
      <c r="H134" s="512">
        <v>0</v>
      </c>
      <c r="I134" s="512">
        <v>0</v>
      </c>
      <c r="J134" s="512">
        <v>0</v>
      </c>
      <c r="K134" s="512">
        <v>5.68</v>
      </c>
      <c r="L134" s="512">
        <v>0</v>
      </c>
      <c r="M134" s="512">
        <v>5.68</v>
      </c>
      <c r="N134" s="512">
        <v>0</v>
      </c>
      <c r="O134" s="512">
        <v>0</v>
      </c>
      <c r="P134" s="512">
        <v>0</v>
      </c>
      <c r="Q134" s="512">
        <v>0</v>
      </c>
      <c r="R134" s="512">
        <v>0</v>
      </c>
      <c r="S134" s="512">
        <v>0</v>
      </c>
      <c r="T134" s="512">
        <v>0</v>
      </c>
      <c r="U134" s="512">
        <v>8.2100000000000009</v>
      </c>
      <c r="V134" s="512">
        <v>0</v>
      </c>
      <c r="W134" s="512">
        <v>8.2100000000000009</v>
      </c>
      <c r="X134" s="512">
        <v>0</v>
      </c>
      <c r="Y134" s="512">
        <v>0</v>
      </c>
      <c r="Z134" s="512">
        <v>0</v>
      </c>
      <c r="AA134" s="512">
        <v>0</v>
      </c>
      <c r="AB134" s="512">
        <v>0</v>
      </c>
      <c r="AC134" s="512">
        <v>0</v>
      </c>
      <c r="AD134" s="512">
        <v>0</v>
      </c>
      <c r="AE134" s="512">
        <v>5.68</v>
      </c>
      <c r="AF134" s="512">
        <v>0</v>
      </c>
      <c r="AG134" s="512">
        <v>5.68</v>
      </c>
      <c r="AH134" s="512">
        <v>0</v>
      </c>
      <c r="AI134" s="512">
        <v>0</v>
      </c>
      <c r="AJ134" s="512">
        <v>0</v>
      </c>
      <c r="AK134" s="512">
        <v>0</v>
      </c>
      <c r="AL134" s="512">
        <v>0</v>
      </c>
      <c r="AM134" s="512">
        <v>0</v>
      </c>
      <c r="AN134" s="512"/>
      <c r="AO134" s="512"/>
      <c r="AP134" s="512">
        <v>0</v>
      </c>
      <c r="AQ134" s="512">
        <v>8.2100000000000009</v>
      </c>
      <c r="AR134" s="430"/>
      <c r="AS134" s="113"/>
      <c r="AT134" s="429"/>
      <c r="AU134" s="118"/>
      <c r="AV134" s="118"/>
    </row>
    <row r="135" spans="1:48" ht="35.1" customHeight="1" x14ac:dyDescent="0.25">
      <c r="A135" s="423"/>
      <c r="B135" s="467" t="s">
        <v>810</v>
      </c>
      <c r="C135" s="423" t="s">
        <v>363</v>
      </c>
      <c r="D135" s="512">
        <v>0</v>
      </c>
      <c r="E135" s="512">
        <v>0</v>
      </c>
      <c r="F135" s="512">
        <v>0</v>
      </c>
      <c r="G135" s="512">
        <v>0</v>
      </c>
      <c r="H135" s="512">
        <v>0</v>
      </c>
      <c r="I135" s="512">
        <v>0</v>
      </c>
      <c r="J135" s="512">
        <v>0</v>
      </c>
      <c r="K135" s="512">
        <v>2.0699999999999998</v>
      </c>
      <c r="L135" s="512">
        <v>0</v>
      </c>
      <c r="M135" s="512">
        <v>2.0699999999999998</v>
      </c>
      <c r="N135" s="512">
        <v>0</v>
      </c>
      <c r="O135" s="512">
        <v>0</v>
      </c>
      <c r="P135" s="512">
        <v>0</v>
      </c>
      <c r="Q135" s="512">
        <v>0</v>
      </c>
      <c r="R135" s="512">
        <v>0</v>
      </c>
      <c r="S135" s="512">
        <v>0</v>
      </c>
      <c r="T135" s="512">
        <v>0</v>
      </c>
      <c r="U135" s="512">
        <v>2.0699999999999998</v>
      </c>
      <c r="V135" s="512">
        <v>0</v>
      </c>
      <c r="W135" s="512">
        <v>2.0699999999999998</v>
      </c>
      <c r="X135" s="512">
        <v>0</v>
      </c>
      <c r="Y135" s="512">
        <v>0</v>
      </c>
      <c r="Z135" s="512">
        <v>0</v>
      </c>
      <c r="AA135" s="512">
        <v>0</v>
      </c>
      <c r="AB135" s="512">
        <v>0</v>
      </c>
      <c r="AC135" s="512">
        <v>0</v>
      </c>
      <c r="AD135" s="512">
        <v>0</v>
      </c>
      <c r="AE135" s="512">
        <v>2.0699999999999998</v>
      </c>
      <c r="AF135" s="512">
        <v>0</v>
      </c>
      <c r="AG135" s="512">
        <v>2.0699999999999998</v>
      </c>
      <c r="AH135" s="512">
        <v>0</v>
      </c>
      <c r="AI135" s="512">
        <v>0</v>
      </c>
      <c r="AJ135" s="512">
        <v>0</v>
      </c>
      <c r="AK135" s="512">
        <v>0</v>
      </c>
      <c r="AL135" s="512">
        <v>0</v>
      </c>
      <c r="AM135" s="512">
        <v>0</v>
      </c>
      <c r="AN135" s="512"/>
      <c r="AO135" s="512"/>
      <c r="AP135" s="512">
        <v>0</v>
      </c>
      <c r="AQ135" s="512">
        <v>2.0699999999999998</v>
      </c>
      <c r="AR135" s="430"/>
      <c r="AS135" s="113"/>
      <c r="AT135" s="429"/>
      <c r="AU135" s="118"/>
      <c r="AV135" s="118"/>
    </row>
    <row r="136" spans="1:48" ht="35.1" customHeight="1" x14ac:dyDescent="0.25">
      <c r="A136" s="423"/>
      <c r="B136" s="467" t="s">
        <v>813</v>
      </c>
      <c r="C136" s="423" t="s">
        <v>363</v>
      </c>
      <c r="D136" s="512">
        <v>0</v>
      </c>
      <c r="E136" s="512">
        <v>0</v>
      </c>
      <c r="F136" s="512">
        <v>0</v>
      </c>
      <c r="G136" s="512">
        <v>0</v>
      </c>
      <c r="H136" s="512">
        <v>0</v>
      </c>
      <c r="I136" s="512">
        <v>0</v>
      </c>
      <c r="J136" s="512">
        <v>0</v>
      </c>
      <c r="K136" s="512">
        <v>0</v>
      </c>
      <c r="L136" s="512">
        <v>0</v>
      </c>
      <c r="M136" s="512">
        <v>0</v>
      </c>
      <c r="N136" s="512">
        <v>0</v>
      </c>
      <c r="O136" s="512">
        <v>0</v>
      </c>
      <c r="P136" s="512">
        <v>0</v>
      </c>
      <c r="Q136" s="512">
        <v>0</v>
      </c>
      <c r="R136" s="512">
        <v>0</v>
      </c>
      <c r="S136" s="512">
        <v>1.7999999999999999E-2</v>
      </c>
      <c r="T136" s="512">
        <v>0</v>
      </c>
      <c r="U136" s="512">
        <v>0</v>
      </c>
      <c r="V136" s="512">
        <v>0</v>
      </c>
      <c r="W136" s="512">
        <v>1.7999999999999999E-2</v>
      </c>
      <c r="X136" s="512">
        <v>0</v>
      </c>
      <c r="Y136" s="512">
        <v>0</v>
      </c>
      <c r="Z136" s="512">
        <v>0</v>
      </c>
      <c r="AA136" s="512">
        <v>0</v>
      </c>
      <c r="AB136" s="512">
        <v>0</v>
      </c>
      <c r="AC136" s="512">
        <v>0</v>
      </c>
      <c r="AD136" s="512">
        <v>0</v>
      </c>
      <c r="AE136" s="512">
        <v>0</v>
      </c>
      <c r="AF136" s="512">
        <v>0</v>
      </c>
      <c r="AG136" s="512">
        <v>0</v>
      </c>
      <c r="AH136" s="512">
        <v>0</v>
      </c>
      <c r="AI136" s="512">
        <v>0</v>
      </c>
      <c r="AJ136" s="512">
        <v>0</v>
      </c>
      <c r="AK136" s="512">
        <v>0</v>
      </c>
      <c r="AL136" s="512">
        <v>0</v>
      </c>
      <c r="AM136" s="512">
        <v>1.7999999999999999E-2</v>
      </c>
      <c r="AN136" s="512"/>
      <c r="AO136" s="512"/>
      <c r="AP136" s="512">
        <v>0</v>
      </c>
      <c r="AQ136" s="512">
        <v>1.7999999999999999E-2</v>
      </c>
      <c r="AR136" s="430"/>
      <c r="AS136" s="113"/>
      <c r="AT136" s="429"/>
      <c r="AU136" s="118"/>
      <c r="AV136" s="118"/>
    </row>
    <row r="137" spans="1:48" ht="35.1" customHeight="1" x14ac:dyDescent="0.25">
      <c r="A137" s="423"/>
      <c r="B137" s="467" t="s">
        <v>815</v>
      </c>
      <c r="C137" s="423" t="s">
        <v>363</v>
      </c>
      <c r="D137" s="512">
        <v>0</v>
      </c>
      <c r="E137" s="512">
        <v>0.1</v>
      </c>
      <c r="F137" s="512">
        <v>0</v>
      </c>
      <c r="G137" s="512">
        <v>0</v>
      </c>
      <c r="H137" s="512">
        <v>0</v>
      </c>
      <c r="I137" s="512">
        <v>0</v>
      </c>
      <c r="J137" s="512">
        <v>0</v>
      </c>
      <c r="K137" s="512">
        <v>0</v>
      </c>
      <c r="L137" s="512">
        <v>0</v>
      </c>
      <c r="M137" s="512">
        <v>0.1</v>
      </c>
      <c r="N137" s="512">
        <v>0</v>
      </c>
      <c r="O137" s="512">
        <v>0</v>
      </c>
      <c r="P137" s="512">
        <v>0</v>
      </c>
      <c r="Q137" s="512">
        <v>0</v>
      </c>
      <c r="R137" s="512">
        <v>0</v>
      </c>
      <c r="S137" s="512">
        <v>0</v>
      </c>
      <c r="T137" s="512">
        <v>0</v>
      </c>
      <c r="U137" s="512">
        <v>0</v>
      </c>
      <c r="V137" s="512">
        <v>0</v>
      </c>
      <c r="W137" s="512">
        <v>0</v>
      </c>
      <c r="X137" s="512">
        <v>0</v>
      </c>
      <c r="Y137" s="512">
        <v>0.1</v>
      </c>
      <c r="Z137" s="512">
        <v>0</v>
      </c>
      <c r="AA137" s="512">
        <v>0</v>
      </c>
      <c r="AB137" s="512">
        <v>0</v>
      </c>
      <c r="AC137" s="512">
        <v>0</v>
      </c>
      <c r="AD137" s="512">
        <v>0</v>
      </c>
      <c r="AE137" s="512">
        <v>0</v>
      </c>
      <c r="AF137" s="512">
        <v>0</v>
      </c>
      <c r="AG137" s="512">
        <v>0.1</v>
      </c>
      <c r="AH137" s="512">
        <v>0</v>
      </c>
      <c r="AI137" s="512">
        <v>0</v>
      </c>
      <c r="AJ137" s="512">
        <v>0</v>
      </c>
      <c r="AK137" s="512">
        <v>0</v>
      </c>
      <c r="AL137" s="512">
        <v>0</v>
      </c>
      <c r="AM137" s="512">
        <v>0</v>
      </c>
      <c r="AN137" s="512"/>
      <c r="AO137" s="512"/>
      <c r="AP137" s="512">
        <v>0</v>
      </c>
      <c r="AQ137" s="512">
        <v>0</v>
      </c>
      <c r="AR137" s="430"/>
      <c r="AS137" s="113"/>
      <c r="AT137" s="429"/>
      <c r="AU137" s="118"/>
      <c r="AV137" s="118"/>
    </row>
    <row r="138" spans="1:48" ht="35.1" customHeight="1" x14ac:dyDescent="0.25">
      <c r="A138" s="423"/>
      <c r="B138" s="467" t="s">
        <v>816</v>
      </c>
      <c r="C138" s="423" t="s">
        <v>363</v>
      </c>
      <c r="D138" s="512">
        <v>0</v>
      </c>
      <c r="E138" s="512">
        <v>0</v>
      </c>
      <c r="F138" s="512">
        <v>0</v>
      </c>
      <c r="G138" s="512">
        <v>0</v>
      </c>
      <c r="H138" s="512">
        <v>0</v>
      </c>
      <c r="I138" s="512">
        <v>0</v>
      </c>
      <c r="J138" s="512">
        <v>0</v>
      </c>
      <c r="K138" s="512">
        <v>5.923</v>
      </c>
      <c r="L138" s="512">
        <v>0</v>
      </c>
      <c r="M138" s="512">
        <v>5.923</v>
      </c>
      <c r="N138" s="512">
        <v>0</v>
      </c>
      <c r="O138" s="512">
        <v>0</v>
      </c>
      <c r="P138" s="512">
        <v>0</v>
      </c>
      <c r="Q138" s="512">
        <v>0</v>
      </c>
      <c r="R138" s="512">
        <v>0</v>
      </c>
      <c r="S138" s="512">
        <v>0</v>
      </c>
      <c r="T138" s="512">
        <v>0</v>
      </c>
      <c r="U138" s="512">
        <v>6.423</v>
      </c>
      <c r="V138" s="512">
        <v>0</v>
      </c>
      <c r="W138" s="512">
        <v>6.423</v>
      </c>
      <c r="X138" s="512">
        <v>0</v>
      </c>
      <c r="Y138" s="512">
        <v>0</v>
      </c>
      <c r="Z138" s="512">
        <v>0</v>
      </c>
      <c r="AA138" s="512">
        <v>0</v>
      </c>
      <c r="AB138" s="512">
        <v>0</v>
      </c>
      <c r="AC138" s="512">
        <v>0</v>
      </c>
      <c r="AD138" s="512">
        <v>0</v>
      </c>
      <c r="AE138" s="512">
        <v>5.923</v>
      </c>
      <c r="AF138" s="512">
        <v>0</v>
      </c>
      <c r="AG138" s="512">
        <v>5.923</v>
      </c>
      <c r="AH138" s="512">
        <v>0</v>
      </c>
      <c r="AI138" s="512">
        <v>0</v>
      </c>
      <c r="AJ138" s="512">
        <v>0</v>
      </c>
      <c r="AK138" s="512">
        <v>0</v>
      </c>
      <c r="AL138" s="512">
        <v>0</v>
      </c>
      <c r="AM138" s="512">
        <v>0</v>
      </c>
      <c r="AN138" s="512"/>
      <c r="AO138" s="512"/>
      <c r="AP138" s="512">
        <v>0</v>
      </c>
      <c r="AQ138" s="512">
        <v>6.423</v>
      </c>
      <c r="AR138" s="430"/>
      <c r="AS138" s="113"/>
      <c r="AT138" s="429"/>
      <c r="AU138" s="118"/>
      <c r="AV138" s="118"/>
    </row>
    <row r="139" spans="1:48" ht="35.1" customHeight="1" x14ac:dyDescent="0.25">
      <c r="A139" s="423"/>
      <c r="B139" s="467" t="s">
        <v>1099</v>
      </c>
      <c r="C139" s="423" t="s">
        <v>367</v>
      </c>
      <c r="D139" s="512">
        <v>0</v>
      </c>
      <c r="E139" s="512">
        <v>0</v>
      </c>
      <c r="F139" s="512">
        <v>1.3</v>
      </c>
      <c r="G139" s="512">
        <v>10.029999999999999</v>
      </c>
      <c r="H139" s="512">
        <v>0</v>
      </c>
      <c r="I139" s="512">
        <v>0</v>
      </c>
      <c r="J139" s="512">
        <v>0</v>
      </c>
      <c r="K139" s="512">
        <v>0</v>
      </c>
      <c r="L139" s="512">
        <v>1.3</v>
      </c>
      <c r="M139" s="512">
        <v>10.029999999999999</v>
      </c>
      <c r="N139" s="512">
        <v>0</v>
      </c>
      <c r="O139" s="512">
        <v>0</v>
      </c>
      <c r="P139" s="512">
        <v>1.3</v>
      </c>
      <c r="Q139" s="512">
        <v>10.131</v>
      </c>
      <c r="R139" s="512">
        <v>0</v>
      </c>
      <c r="S139" s="512">
        <v>0</v>
      </c>
      <c r="T139" s="512">
        <v>0</v>
      </c>
      <c r="U139" s="512">
        <v>0</v>
      </c>
      <c r="V139" s="512">
        <v>1.3</v>
      </c>
      <c r="W139" s="512">
        <v>10.131</v>
      </c>
      <c r="X139" s="512">
        <v>0</v>
      </c>
      <c r="Y139" s="512">
        <v>0</v>
      </c>
      <c r="Z139" s="512">
        <v>0</v>
      </c>
      <c r="AA139" s="512">
        <v>0</v>
      </c>
      <c r="AB139" s="512">
        <v>0</v>
      </c>
      <c r="AC139" s="512">
        <v>0</v>
      </c>
      <c r="AD139" s="512">
        <v>0</v>
      </c>
      <c r="AE139" s="512">
        <v>0</v>
      </c>
      <c r="AF139" s="512">
        <v>0</v>
      </c>
      <c r="AG139" s="512">
        <v>0</v>
      </c>
      <c r="AH139" s="512">
        <v>0</v>
      </c>
      <c r="AI139" s="512">
        <v>0</v>
      </c>
      <c r="AJ139" s="512">
        <v>0</v>
      </c>
      <c r="AK139" s="512">
        <v>0</v>
      </c>
      <c r="AL139" s="512">
        <v>0</v>
      </c>
      <c r="AM139" s="512">
        <v>0</v>
      </c>
      <c r="AN139" s="512"/>
      <c r="AO139" s="512"/>
      <c r="AP139" s="512">
        <v>0</v>
      </c>
      <c r="AQ139" s="512">
        <v>0</v>
      </c>
      <c r="AR139" s="430"/>
      <c r="AS139" s="113"/>
      <c r="AT139" s="429"/>
      <c r="AU139" s="118"/>
      <c r="AV139" s="118"/>
    </row>
    <row r="140" spans="1:48" ht="35.1" customHeight="1" x14ac:dyDescent="0.25">
      <c r="A140" s="423"/>
      <c r="B140" s="467" t="s">
        <v>1102</v>
      </c>
      <c r="C140" s="423" t="s">
        <v>366</v>
      </c>
      <c r="D140" s="512">
        <v>0</v>
      </c>
      <c r="E140" s="512">
        <v>0</v>
      </c>
      <c r="F140" s="512">
        <v>0</v>
      </c>
      <c r="G140" s="512">
        <v>0.15</v>
      </c>
      <c r="H140" s="512">
        <v>0</v>
      </c>
      <c r="I140" s="512">
        <v>0</v>
      </c>
      <c r="J140" s="512">
        <v>0</v>
      </c>
      <c r="K140" s="512">
        <v>0.84800000000000009</v>
      </c>
      <c r="L140" s="512">
        <v>0</v>
      </c>
      <c r="M140" s="512">
        <v>0.99800000000000011</v>
      </c>
      <c r="N140" s="512">
        <v>0</v>
      </c>
      <c r="O140" s="512">
        <v>0</v>
      </c>
      <c r="P140" s="512">
        <v>0</v>
      </c>
      <c r="Q140" s="512">
        <v>0</v>
      </c>
      <c r="R140" s="512">
        <v>0</v>
      </c>
      <c r="S140" s="512">
        <v>2.149</v>
      </c>
      <c r="T140" s="512">
        <v>0</v>
      </c>
      <c r="U140" s="512">
        <v>0.83200000000000007</v>
      </c>
      <c r="V140" s="512">
        <v>0</v>
      </c>
      <c r="W140" s="512">
        <v>2.9809999999999999</v>
      </c>
      <c r="X140" s="512">
        <v>0</v>
      </c>
      <c r="Y140" s="512">
        <v>0</v>
      </c>
      <c r="Z140" s="512">
        <v>0</v>
      </c>
      <c r="AA140" s="512">
        <v>0.15</v>
      </c>
      <c r="AB140" s="512">
        <v>0</v>
      </c>
      <c r="AC140" s="512">
        <v>0</v>
      </c>
      <c r="AD140" s="512">
        <v>0</v>
      </c>
      <c r="AE140" s="512">
        <v>0</v>
      </c>
      <c r="AF140" s="512">
        <v>0</v>
      </c>
      <c r="AG140" s="512">
        <v>0.15</v>
      </c>
      <c r="AH140" s="512">
        <v>0</v>
      </c>
      <c r="AI140" s="512">
        <v>0</v>
      </c>
      <c r="AJ140" s="512">
        <v>0</v>
      </c>
      <c r="AK140" s="512">
        <v>0</v>
      </c>
      <c r="AL140" s="512">
        <v>0</v>
      </c>
      <c r="AM140" s="512">
        <v>0</v>
      </c>
      <c r="AN140" s="512"/>
      <c r="AO140" s="512"/>
      <c r="AP140" s="512">
        <v>0</v>
      </c>
      <c r="AQ140" s="512">
        <v>0</v>
      </c>
      <c r="AR140" s="430"/>
      <c r="AS140" s="113"/>
      <c r="AT140" s="429"/>
      <c r="AU140" s="118"/>
      <c r="AV140" s="118"/>
    </row>
    <row r="141" spans="1:48" ht="35.1" customHeight="1" x14ac:dyDescent="0.25">
      <c r="A141" s="423"/>
      <c r="B141" s="467" t="s">
        <v>434</v>
      </c>
      <c r="C141" s="423" t="s">
        <v>363</v>
      </c>
      <c r="D141" s="512">
        <v>0</v>
      </c>
      <c r="E141" s="512">
        <v>15.102</v>
      </c>
      <c r="F141" s="512">
        <v>1.6137600000000001</v>
      </c>
      <c r="G141" s="512">
        <v>0</v>
      </c>
      <c r="H141" s="512">
        <v>0</v>
      </c>
      <c r="I141" s="512">
        <v>0</v>
      </c>
      <c r="J141" s="512">
        <v>0</v>
      </c>
      <c r="K141" s="512">
        <v>0</v>
      </c>
      <c r="L141" s="512">
        <v>1.6137600000000001</v>
      </c>
      <c r="M141" s="512">
        <v>15.102</v>
      </c>
      <c r="N141" s="512">
        <v>0</v>
      </c>
      <c r="O141" s="512">
        <v>0</v>
      </c>
      <c r="P141" s="512">
        <v>0</v>
      </c>
      <c r="Q141" s="512">
        <v>0</v>
      </c>
      <c r="R141" s="512">
        <v>0</v>
      </c>
      <c r="S141" s="512">
        <v>0</v>
      </c>
      <c r="T141" s="512">
        <v>0</v>
      </c>
      <c r="U141" s="512">
        <v>0</v>
      </c>
      <c r="V141" s="512">
        <v>0</v>
      </c>
      <c r="W141" s="512">
        <v>0</v>
      </c>
      <c r="X141" s="512">
        <v>0</v>
      </c>
      <c r="Y141" s="512">
        <v>15.102</v>
      </c>
      <c r="Z141" s="512">
        <v>1.6137600000000001</v>
      </c>
      <c r="AA141" s="512">
        <v>0</v>
      </c>
      <c r="AB141" s="512">
        <v>0</v>
      </c>
      <c r="AC141" s="512">
        <v>0</v>
      </c>
      <c r="AD141" s="512">
        <v>0</v>
      </c>
      <c r="AE141" s="512">
        <v>0</v>
      </c>
      <c r="AF141" s="512">
        <v>1.6137600000000001</v>
      </c>
      <c r="AG141" s="512">
        <v>15.102</v>
      </c>
      <c r="AH141" s="512">
        <v>0</v>
      </c>
      <c r="AI141" s="512">
        <v>0</v>
      </c>
      <c r="AJ141" s="512">
        <v>0</v>
      </c>
      <c r="AK141" s="512">
        <v>0</v>
      </c>
      <c r="AL141" s="512">
        <v>0</v>
      </c>
      <c r="AM141" s="512">
        <v>0</v>
      </c>
      <c r="AN141" s="512"/>
      <c r="AO141" s="512"/>
      <c r="AP141" s="512">
        <v>0</v>
      </c>
      <c r="AQ141" s="512">
        <v>0</v>
      </c>
      <c r="AR141" s="430"/>
      <c r="AS141" s="113"/>
      <c r="AT141" s="429"/>
      <c r="AU141" s="118"/>
      <c r="AV141" s="118"/>
    </row>
    <row r="142" spans="1:48" ht="35.1" customHeight="1" x14ac:dyDescent="0.25">
      <c r="A142" s="423"/>
      <c r="B142" s="467" t="s">
        <v>817</v>
      </c>
      <c r="C142" s="423" t="s">
        <v>363</v>
      </c>
      <c r="D142" s="512">
        <v>0</v>
      </c>
      <c r="E142" s="512">
        <v>0</v>
      </c>
      <c r="F142" s="512">
        <v>0</v>
      </c>
      <c r="G142" s="512">
        <v>0</v>
      </c>
      <c r="H142" s="512">
        <v>0</v>
      </c>
      <c r="I142" s="512">
        <v>0</v>
      </c>
      <c r="J142" s="512">
        <v>0</v>
      </c>
      <c r="K142" s="512">
        <v>5.0000000000000001E-3</v>
      </c>
      <c r="L142" s="512">
        <v>0</v>
      </c>
      <c r="M142" s="512">
        <v>5.0000000000000001E-3</v>
      </c>
      <c r="N142" s="512">
        <v>0</v>
      </c>
      <c r="O142" s="512">
        <v>0</v>
      </c>
      <c r="P142" s="512">
        <v>0</v>
      </c>
      <c r="Q142" s="512">
        <v>0</v>
      </c>
      <c r="R142" s="512">
        <v>0</v>
      </c>
      <c r="S142" s="512">
        <v>0</v>
      </c>
      <c r="T142" s="512">
        <v>0</v>
      </c>
      <c r="U142" s="512">
        <v>5.0000000000000001E-3</v>
      </c>
      <c r="V142" s="512">
        <v>0</v>
      </c>
      <c r="W142" s="512">
        <v>5.0000000000000001E-3</v>
      </c>
      <c r="X142" s="512">
        <v>0</v>
      </c>
      <c r="Y142" s="512">
        <v>0</v>
      </c>
      <c r="Z142" s="512">
        <v>0</v>
      </c>
      <c r="AA142" s="512">
        <v>0</v>
      </c>
      <c r="AB142" s="512">
        <v>0</v>
      </c>
      <c r="AC142" s="512">
        <v>0</v>
      </c>
      <c r="AD142" s="512">
        <v>0</v>
      </c>
      <c r="AE142" s="512">
        <v>5.0000000000000001E-3</v>
      </c>
      <c r="AF142" s="512">
        <v>0</v>
      </c>
      <c r="AG142" s="512">
        <v>5.0000000000000001E-3</v>
      </c>
      <c r="AH142" s="512">
        <v>0</v>
      </c>
      <c r="AI142" s="512">
        <v>0</v>
      </c>
      <c r="AJ142" s="512">
        <v>0</v>
      </c>
      <c r="AK142" s="512">
        <v>0</v>
      </c>
      <c r="AL142" s="512">
        <v>0</v>
      </c>
      <c r="AM142" s="512">
        <v>0</v>
      </c>
      <c r="AN142" s="512"/>
      <c r="AO142" s="512"/>
      <c r="AP142" s="512">
        <v>0</v>
      </c>
      <c r="AQ142" s="512">
        <v>5.0000000000000001E-3</v>
      </c>
      <c r="AR142" s="430"/>
      <c r="AS142" s="113"/>
      <c r="AT142" s="429"/>
      <c r="AU142" s="118"/>
      <c r="AV142" s="118"/>
    </row>
    <row r="143" spans="1:48" ht="35.1" customHeight="1" x14ac:dyDescent="0.25">
      <c r="A143" s="423"/>
      <c r="B143" s="467" t="s">
        <v>818</v>
      </c>
      <c r="C143" s="423" t="s">
        <v>363</v>
      </c>
      <c r="D143" s="512">
        <v>0</v>
      </c>
      <c r="E143" s="512">
        <v>0</v>
      </c>
      <c r="F143" s="512">
        <v>0</v>
      </c>
      <c r="G143" s="512">
        <v>0</v>
      </c>
      <c r="H143" s="512">
        <v>0</v>
      </c>
      <c r="I143" s="512">
        <v>0</v>
      </c>
      <c r="J143" s="512">
        <v>0</v>
      </c>
      <c r="K143" s="512">
        <v>5.0000000000000001E-3</v>
      </c>
      <c r="L143" s="512">
        <v>0</v>
      </c>
      <c r="M143" s="512">
        <v>5.0000000000000001E-3</v>
      </c>
      <c r="N143" s="512">
        <v>0</v>
      </c>
      <c r="O143" s="512">
        <v>0</v>
      </c>
      <c r="P143" s="512">
        <v>0</v>
      </c>
      <c r="Q143" s="512">
        <v>0</v>
      </c>
      <c r="R143" s="512">
        <v>0</v>
      </c>
      <c r="S143" s="512">
        <v>0</v>
      </c>
      <c r="T143" s="512">
        <v>0</v>
      </c>
      <c r="U143" s="512">
        <v>5.0000000000000001E-3</v>
      </c>
      <c r="V143" s="512">
        <v>0</v>
      </c>
      <c r="W143" s="512">
        <v>5.0000000000000001E-3</v>
      </c>
      <c r="X143" s="512">
        <v>0</v>
      </c>
      <c r="Y143" s="512">
        <v>0</v>
      </c>
      <c r="Z143" s="512">
        <v>0</v>
      </c>
      <c r="AA143" s="512">
        <v>0</v>
      </c>
      <c r="AB143" s="512">
        <v>0</v>
      </c>
      <c r="AC143" s="512">
        <v>0</v>
      </c>
      <c r="AD143" s="512">
        <v>0</v>
      </c>
      <c r="AE143" s="512">
        <v>5.0000000000000001E-3</v>
      </c>
      <c r="AF143" s="512">
        <v>0</v>
      </c>
      <c r="AG143" s="512">
        <v>5.0000000000000001E-3</v>
      </c>
      <c r="AH143" s="512">
        <v>0</v>
      </c>
      <c r="AI143" s="512">
        <v>0</v>
      </c>
      <c r="AJ143" s="512">
        <v>0</v>
      </c>
      <c r="AK143" s="512">
        <v>0</v>
      </c>
      <c r="AL143" s="512">
        <v>0</v>
      </c>
      <c r="AM143" s="512">
        <v>0</v>
      </c>
      <c r="AN143" s="512"/>
      <c r="AO143" s="512"/>
      <c r="AP143" s="512">
        <v>0</v>
      </c>
      <c r="AQ143" s="512">
        <v>5.0000000000000001E-3</v>
      </c>
      <c r="AR143" s="430"/>
      <c r="AS143" s="113"/>
      <c r="AT143" s="429"/>
      <c r="AU143" s="118"/>
      <c r="AV143" s="118"/>
    </row>
    <row r="144" spans="1:48" ht="35.1" customHeight="1" x14ac:dyDescent="0.25">
      <c r="A144" s="423"/>
      <c r="B144" s="467" t="s">
        <v>823</v>
      </c>
      <c r="C144" s="423" t="s">
        <v>363</v>
      </c>
      <c r="D144" s="512">
        <v>0</v>
      </c>
      <c r="E144" s="512">
        <v>0</v>
      </c>
      <c r="F144" s="512">
        <v>0</v>
      </c>
      <c r="G144" s="512">
        <v>0</v>
      </c>
      <c r="H144" s="512">
        <v>0</v>
      </c>
      <c r="I144" s="512">
        <v>0</v>
      </c>
      <c r="J144" s="512">
        <v>0</v>
      </c>
      <c r="K144" s="512">
        <v>5.0000000000000001E-3</v>
      </c>
      <c r="L144" s="512">
        <v>0</v>
      </c>
      <c r="M144" s="512">
        <v>5.0000000000000001E-3</v>
      </c>
      <c r="N144" s="512">
        <v>0</v>
      </c>
      <c r="O144" s="512">
        <v>0</v>
      </c>
      <c r="P144" s="512">
        <v>0</v>
      </c>
      <c r="Q144" s="512">
        <v>0</v>
      </c>
      <c r="R144" s="512">
        <v>0</v>
      </c>
      <c r="S144" s="512">
        <v>0</v>
      </c>
      <c r="T144" s="512">
        <v>0</v>
      </c>
      <c r="U144" s="512">
        <v>0.4</v>
      </c>
      <c r="V144" s="512">
        <v>0</v>
      </c>
      <c r="W144" s="512">
        <v>0.4</v>
      </c>
      <c r="X144" s="512">
        <v>0</v>
      </c>
      <c r="Y144" s="512">
        <v>0</v>
      </c>
      <c r="Z144" s="512">
        <v>0</v>
      </c>
      <c r="AA144" s="512">
        <v>0</v>
      </c>
      <c r="AB144" s="512">
        <v>0</v>
      </c>
      <c r="AC144" s="512">
        <v>0</v>
      </c>
      <c r="AD144" s="512">
        <v>0</v>
      </c>
      <c r="AE144" s="512">
        <v>5.0000000000000001E-3</v>
      </c>
      <c r="AF144" s="512">
        <v>0</v>
      </c>
      <c r="AG144" s="512">
        <v>5.0000000000000001E-3</v>
      </c>
      <c r="AH144" s="512">
        <v>0</v>
      </c>
      <c r="AI144" s="512">
        <v>0</v>
      </c>
      <c r="AJ144" s="512">
        <v>0</v>
      </c>
      <c r="AK144" s="512">
        <v>0</v>
      </c>
      <c r="AL144" s="512">
        <v>0</v>
      </c>
      <c r="AM144" s="512">
        <v>0</v>
      </c>
      <c r="AN144" s="512"/>
      <c r="AO144" s="512"/>
      <c r="AP144" s="512">
        <v>0</v>
      </c>
      <c r="AQ144" s="512">
        <v>0.4</v>
      </c>
      <c r="AR144" s="430"/>
      <c r="AS144" s="113"/>
      <c r="AT144" s="429"/>
      <c r="AU144" s="118"/>
      <c r="AV144" s="118"/>
    </row>
    <row r="145" spans="1:48" ht="35.1" customHeight="1" x14ac:dyDescent="0.25">
      <c r="A145" s="423"/>
      <c r="B145" s="467" t="s">
        <v>825</v>
      </c>
      <c r="C145" s="423" t="s">
        <v>363</v>
      </c>
      <c r="D145" s="512">
        <v>0</v>
      </c>
      <c r="E145" s="512">
        <v>0</v>
      </c>
      <c r="F145" s="512">
        <v>0</v>
      </c>
      <c r="G145" s="512">
        <v>0</v>
      </c>
      <c r="H145" s="512">
        <v>0</v>
      </c>
      <c r="I145" s="512">
        <v>0</v>
      </c>
      <c r="J145" s="512">
        <v>0</v>
      </c>
      <c r="K145" s="512">
        <v>0.44999999999999996</v>
      </c>
      <c r="L145" s="512">
        <v>0</v>
      </c>
      <c r="M145" s="512">
        <v>0.44999999999999996</v>
      </c>
      <c r="N145" s="512">
        <v>0</v>
      </c>
      <c r="O145" s="512">
        <v>0</v>
      </c>
      <c r="P145" s="512">
        <v>0</v>
      </c>
      <c r="Q145" s="512">
        <v>0</v>
      </c>
      <c r="R145" s="512">
        <v>0</v>
      </c>
      <c r="S145" s="512">
        <v>0</v>
      </c>
      <c r="T145" s="512">
        <v>0</v>
      </c>
      <c r="U145" s="512">
        <v>0.72899999999999998</v>
      </c>
      <c r="V145" s="512">
        <v>0</v>
      </c>
      <c r="W145" s="512">
        <v>0.72899999999999998</v>
      </c>
      <c r="X145" s="512">
        <v>0</v>
      </c>
      <c r="Y145" s="512">
        <v>0</v>
      </c>
      <c r="Z145" s="512">
        <v>0</v>
      </c>
      <c r="AA145" s="512">
        <v>0</v>
      </c>
      <c r="AB145" s="512">
        <v>0</v>
      </c>
      <c r="AC145" s="512">
        <v>0</v>
      </c>
      <c r="AD145" s="512">
        <v>0</v>
      </c>
      <c r="AE145" s="512">
        <v>0.44999999999999996</v>
      </c>
      <c r="AF145" s="512">
        <v>0</v>
      </c>
      <c r="AG145" s="512">
        <v>0.44999999999999996</v>
      </c>
      <c r="AH145" s="512">
        <v>0</v>
      </c>
      <c r="AI145" s="512">
        <v>0</v>
      </c>
      <c r="AJ145" s="512">
        <v>0</v>
      </c>
      <c r="AK145" s="512">
        <v>0</v>
      </c>
      <c r="AL145" s="512">
        <v>0</v>
      </c>
      <c r="AM145" s="512">
        <v>0</v>
      </c>
      <c r="AN145" s="512"/>
      <c r="AO145" s="512"/>
      <c r="AP145" s="512">
        <v>0</v>
      </c>
      <c r="AQ145" s="512">
        <v>0.72899999999999998</v>
      </c>
      <c r="AR145" s="430"/>
      <c r="AS145" s="113"/>
      <c r="AT145" s="429"/>
      <c r="AU145" s="118"/>
      <c r="AV145" s="118"/>
    </row>
    <row r="146" spans="1:48" ht="35.1" customHeight="1" x14ac:dyDescent="0.25">
      <c r="A146" s="423"/>
      <c r="B146" s="467" t="s">
        <v>826</v>
      </c>
      <c r="C146" s="423" t="s">
        <v>363</v>
      </c>
      <c r="D146" s="512">
        <v>0</v>
      </c>
      <c r="E146" s="512">
        <v>0</v>
      </c>
      <c r="F146" s="512">
        <v>0</v>
      </c>
      <c r="G146" s="512">
        <v>0.33600000000000002</v>
      </c>
      <c r="H146" s="512">
        <v>0</v>
      </c>
      <c r="I146" s="512">
        <v>0</v>
      </c>
      <c r="J146" s="512">
        <v>0</v>
      </c>
      <c r="K146" s="512">
        <v>0</v>
      </c>
      <c r="L146" s="512">
        <v>0</v>
      </c>
      <c r="M146" s="512">
        <v>0.33600000000000002</v>
      </c>
      <c r="N146" s="512">
        <v>0</v>
      </c>
      <c r="O146" s="512">
        <v>0</v>
      </c>
      <c r="P146" s="512">
        <v>0</v>
      </c>
      <c r="Q146" s="512">
        <v>0.29499999999999998</v>
      </c>
      <c r="R146" s="512">
        <v>0</v>
      </c>
      <c r="S146" s="512">
        <v>0</v>
      </c>
      <c r="T146" s="512">
        <v>0</v>
      </c>
      <c r="U146" s="512">
        <v>0</v>
      </c>
      <c r="V146" s="512">
        <v>0</v>
      </c>
      <c r="W146" s="512">
        <v>0.29499999999999998</v>
      </c>
      <c r="X146" s="512">
        <v>0</v>
      </c>
      <c r="Y146" s="512">
        <v>0</v>
      </c>
      <c r="Z146" s="512">
        <v>0</v>
      </c>
      <c r="AA146" s="512">
        <v>0.33600000000000002</v>
      </c>
      <c r="AB146" s="512">
        <v>0</v>
      </c>
      <c r="AC146" s="512">
        <v>0</v>
      </c>
      <c r="AD146" s="512">
        <v>0</v>
      </c>
      <c r="AE146" s="512">
        <v>0</v>
      </c>
      <c r="AF146" s="512">
        <v>0</v>
      </c>
      <c r="AG146" s="512">
        <v>0.33600000000000002</v>
      </c>
      <c r="AH146" s="512">
        <v>0</v>
      </c>
      <c r="AI146" s="512">
        <v>0</v>
      </c>
      <c r="AJ146" s="512">
        <v>0</v>
      </c>
      <c r="AK146" s="512">
        <v>0.29499999999999998</v>
      </c>
      <c r="AL146" s="512">
        <v>0</v>
      </c>
      <c r="AM146" s="512">
        <v>0</v>
      </c>
      <c r="AN146" s="512"/>
      <c r="AO146" s="512"/>
      <c r="AP146" s="512">
        <v>0</v>
      </c>
      <c r="AQ146" s="512">
        <v>0.29499999999999998</v>
      </c>
      <c r="AR146" s="430"/>
      <c r="AS146" s="113"/>
      <c r="AT146" s="429"/>
      <c r="AU146" s="118"/>
      <c r="AV146" s="118"/>
    </row>
    <row r="147" spans="1:48" ht="35.1" customHeight="1" x14ac:dyDescent="0.25">
      <c r="A147" s="423"/>
      <c r="B147" s="467" t="s">
        <v>828</v>
      </c>
      <c r="C147" s="423" t="s">
        <v>363</v>
      </c>
      <c r="D147" s="512">
        <v>0</v>
      </c>
      <c r="E147" s="512">
        <v>0</v>
      </c>
      <c r="F147" s="512">
        <v>0</v>
      </c>
      <c r="G147" s="512">
        <v>0</v>
      </c>
      <c r="H147" s="512">
        <v>0</v>
      </c>
      <c r="I147" s="512">
        <v>0</v>
      </c>
      <c r="J147" s="512">
        <v>0</v>
      </c>
      <c r="K147" s="512">
        <v>0.42</v>
      </c>
      <c r="L147" s="512">
        <v>0</v>
      </c>
      <c r="M147" s="512">
        <v>0.42</v>
      </c>
      <c r="N147" s="512">
        <v>0</v>
      </c>
      <c r="O147" s="512">
        <v>0</v>
      </c>
      <c r="P147" s="512">
        <v>0</v>
      </c>
      <c r="Q147" s="512">
        <v>0</v>
      </c>
      <c r="R147" s="512">
        <v>0</v>
      </c>
      <c r="S147" s="512">
        <v>0</v>
      </c>
      <c r="T147" s="512">
        <v>0</v>
      </c>
      <c r="U147" s="512">
        <v>0</v>
      </c>
      <c r="V147" s="512">
        <v>0</v>
      </c>
      <c r="W147" s="512">
        <v>0</v>
      </c>
      <c r="X147" s="512">
        <v>0</v>
      </c>
      <c r="Y147" s="512">
        <v>0</v>
      </c>
      <c r="Z147" s="512">
        <v>0</v>
      </c>
      <c r="AA147" s="512">
        <v>0</v>
      </c>
      <c r="AB147" s="512">
        <v>0</v>
      </c>
      <c r="AC147" s="512">
        <v>0</v>
      </c>
      <c r="AD147" s="512">
        <v>0</v>
      </c>
      <c r="AE147" s="512">
        <v>0.42</v>
      </c>
      <c r="AF147" s="512">
        <v>0</v>
      </c>
      <c r="AG147" s="512">
        <v>0.42</v>
      </c>
      <c r="AH147" s="512">
        <v>0</v>
      </c>
      <c r="AI147" s="512">
        <v>0</v>
      </c>
      <c r="AJ147" s="512">
        <v>0</v>
      </c>
      <c r="AK147" s="512">
        <v>0</v>
      </c>
      <c r="AL147" s="512">
        <v>0</v>
      </c>
      <c r="AM147" s="512">
        <v>0</v>
      </c>
      <c r="AN147" s="512"/>
      <c r="AO147" s="512"/>
      <c r="AP147" s="512">
        <v>0</v>
      </c>
      <c r="AQ147" s="512">
        <v>0</v>
      </c>
      <c r="AR147" s="430"/>
      <c r="AS147" s="113"/>
      <c r="AT147" s="429"/>
      <c r="AU147" s="118"/>
      <c r="AV147" s="118"/>
    </row>
    <row r="148" spans="1:48" ht="35.1" customHeight="1" x14ac:dyDescent="0.25">
      <c r="A148" s="423"/>
      <c r="B148" s="467" t="s">
        <v>831</v>
      </c>
      <c r="C148" s="423" t="s">
        <v>363</v>
      </c>
      <c r="D148" s="512">
        <v>0</v>
      </c>
      <c r="E148" s="512">
        <v>0</v>
      </c>
      <c r="F148" s="512">
        <v>0</v>
      </c>
      <c r="G148" s="512">
        <v>0</v>
      </c>
      <c r="H148" s="512">
        <v>0</v>
      </c>
      <c r="I148" s="512">
        <v>0</v>
      </c>
      <c r="J148" s="512">
        <v>0</v>
      </c>
      <c r="K148" s="512">
        <v>0.6</v>
      </c>
      <c r="L148" s="512">
        <v>0</v>
      </c>
      <c r="M148" s="512">
        <v>0.6</v>
      </c>
      <c r="N148" s="512">
        <v>0</v>
      </c>
      <c r="O148" s="512">
        <v>0</v>
      </c>
      <c r="P148" s="512">
        <v>0</v>
      </c>
      <c r="Q148" s="512">
        <v>0</v>
      </c>
      <c r="R148" s="512">
        <v>0</v>
      </c>
      <c r="S148" s="512">
        <v>0</v>
      </c>
      <c r="T148" s="512">
        <v>0</v>
      </c>
      <c r="U148" s="512">
        <v>0.50800000000000001</v>
      </c>
      <c r="V148" s="512">
        <v>0</v>
      </c>
      <c r="W148" s="512">
        <v>0.50800000000000001</v>
      </c>
      <c r="X148" s="512">
        <v>0</v>
      </c>
      <c r="Y148" s="512">
        <v>0</v>
      </c>
      <c r="Z148" s="512">
        <v>0</v>
      </c>
      <c r="AA148" s="512">
        <v>0</v>
      </c>
      <c r="AB148" s="512">
        <v>0</v>
      </c>
      <c r="AC148" s="512">
        <v>0</v>
      </c>
      <c r="AD148" s="512">
        <v>0</v>
      </c>
      <c r="AE148" s="512">
        <v>0.6</v>
      </c>
      <c r="AF148" s="512">
        <v>0</v>
      </c>
      <c r="AG148" s="512">
        <v>0.6</v>
      </c>
      <c r="AH148" s="512">
        <v>0</v>
      </c>
      <c r="AI148" s="512">
        <v>0</v>
      </c>
      <c r="AJ148" s="512">
        <v>0</v>
      </c>
      <c r="AK148" s="512">
        <v>0</v>
      </c>
      <c r="AL148" s="512">
        <v>0</v>
      </c>
      <c r="AM148" s="512">
        <v>0</v>
      </c>
      <c r="AN148" s="512"/>
      <c r="AO148" s="512"/>
      <c r="AP148" s="512">
        <v>0</v>
      </c>
      <c r="AQ148" s="512">
        <v>0.50800000000000001</v>
      </c>
      <c r="AR148" s="430"/>
      <c r="AS148" s="113"/>
      <c r="AT148" s="429"/>
      <c r="AU148" s="118"/>
      <c r="AV148" s="118"/>
    </row>
    <row r="149" spans="1:48" ht="35.1" customHeight="1" x14ac:dyDescent="0.25">
      <c r="A149" s="423"/>
      <c r="B149" s="467" t="s">
        <v>832</v>
      </c>
      <c r="C149" s="423" t="s">
        <v>363</v>
      </c>
      <c r="D149" s="512">
        <v>0</v>
      </c>
      <c r="E149" s="512">
        <v>0</v>
      </c>
      <c r="F149" s="512">
        <v>0</v>
      </c>
      <c r="G149" s="512">
        <v>0</v>
      </c>
      <c r="H149" s="512">
        <v>0</v>
      </c>
      <c r="I149" s="512">
        <v>0</v>
      </c>
      <c r="J149" s="512">
        <v>0</v>
      </c>
      <c r="K149" s="512">
        <v>0.02</v>
      </c>
      <c r="L149" s="512">
        <v>0</v>
      </c>
      <c r="M149" s="512">
        <v>0.02</v>
      </c>
      <c r="N149" s="512">
        <v>0</v>
      </c>
      <c r="O149" s="512">
        <v>0</v>
      </c>
      <c r="P149" s="512">
        <v>0</v>
      </c>
      <c r="Q149" s="512">
        <v>0</v>
      </c>
      <c r="R149" s="512">
        <v>0</v>
      </c>
      <c r="S149" s="512">
        <v>0</v>
      </c>
      <c r="T149" s="512">
        <v>0</v>
      </c>
      <c r="U149" s="512">
        <v>0.02</v>
      </c>
      <c r="V149" s="512">
        <v>0</v>
      </c>
      <c r="W149" s="512">
        <v>0.02</v>
      </c>
      <c r="X149" s="512">
        <v>0</v>
      </c>
      <c r="Y149" s="512">
        <v>0</v>
      </c>
      <c r="Z149" s="512">
        <v>0</v>
      </c>
      <c r="AA149" s="512">
        <v>0</v>
      </c>
      <c r="AB149" s="512">
        <v>0</v>
      </c>
      <c r="AC149" s="512">
        <v>0</v>
      </c>
      <c r="AD149" s="512">
        <v>0</v>
      </c>
      <c r="AE149" s="512">
        <v>0.02</v>
      </c>
      <c r="AF149" s="512">
        <v>0</v>
      </c>
      <c r="AG149" s="512">
        <v>0.02</v>
      </c>
      <c r="AH149" s="512">
        <v>0</v>
      </c>
      <c r="AI149" s="512">
        <v>0</v>
      </c>
      <c r="AJ149" s="512">
        <v>0</v>
      </c>
      <c r="AK149" s="512">
        <v>0</v>
      </c>
      <c r="AL149" s="512">
        <v>0</v>
      </c>
      <c r="AM149" s="512">
        <v>0</v>
      </c>
      <c r="AN149" s="512"/>
      <c r="AO149" s="512"/>
      <c r="AP149" s="512">
        <v>0</v>
      </c>
      <c r="AQ149" s="512">
        <v>0.02</v>
      </c>
      <c r="AR149" s="430"/>
      <c r="AS149" s="113"/>
      <c r="AT149" s="429"/>
      <c r="AU149" s="118"/>
      <c r="AV149" s="118"/>
    </row>
    <row r="150" spans="1:48" ht="35.1" customHeight="1" x14ac:dyDescent="0.25">
      <c r="A150" s="423"/>
      <c r="B150" s="467" t="s">
        <v>833</v>
      </c>
      <c r="C150" s="423" t="s">
        <v>363</v>
      </c>
      <c r="D150" s="512">
        <v>0</v>
      </c>
      <c r="E150" s="512">
        <v>0</v>
      </c>
      <c r="F150" s="512">
        <v>0</v>
      </c>
      <c r="G150" s="512">
        <v>0</v>
      </c>
      <c r="H150" s="512">
        <v>0</v>
      </c>
      <c r="I150" s="512">
        <v>0</v>
      </c>
      <c r="J150" s="512">
        <v>0</v>
      </c>
      <c r="K150" s="512">
        <v>0.06</v>
      </c>
      <c r="L150" s="512">
        <v>0</v>
      </c>
      <c r="M150" s="512">
        <v>0.06</v>
      </c>
      <c r="N150" s="512">
        <v>0</v>
      </c>
      <c r="O150" s="512">
        <v>0</v>
      </c>
      <c r="P150" s="512">
        <v>0</v>
      </c>
      <c r="Q150" s="512">
        <v>0</v>
      </c>
      <c r="R150" s="512">
        <v>0</v>
      </c>
      <c r="S150" s="512">
        <v>0</v>
      </c>
      <c r="T150" s="512">
        <v>0</v>
      </c>
      <c r="U150" s="512">
        <v>0.06</v>
      </c>
      <c r="V150" s="512">
        <v>0</v>
      </c>
      <c r="W150" s="512">
        <v>0.06</v>
      </c>
      <c r="X150" s="512">
        <v>0</v>
      </c>
      <c r="Y150" s="512">
        <v>0</v>
      </c>
      <c r="Z150" s="512">
        <v>0</v>
      </c>
      <c r="AA150" s="512">
        <v>0</v>
      </c>
      <c r="AB150" s="512">
        <v>0</v>
      </c>
      <c r="AC150" s="512">
        <v>0</v>
      </c>
      <c r="AD150" s="512">
        <v>0</v>
      </c>
      <c r="AE150" s="512">
        <v>0.06</v>
      </c>
      <c r="AF150" s="512">
        <v>0</v>
      </c>
      <c r="AG150" s="512">
        <v>0.06</v>
      </c>
      <c r="AH150" s="512">
        <v>0</v>
      </c>
      <c r="AI150" s="512">
        <v>0</v>
      </c>
      <c r="AJ150" s="512">
        <v>0</v>
      </c>
      <c r="AK150" s="512">
        <v>0</v>
      </c>
      <c r="AL150" s="512">
        <v>0</v>
      </c>
      <c r="AM150" s="512">
        <v>0</v>
      </c>
      <c r="AN150" s="512"/>
      <c r="AO150" s="512"/>
      <c r="AP150" s="512">
        <v>0</v>
      </c>
      <c r="AQ150" s="512">
        <v>0.06</v>
      </c>
      <c r="AR150" s="430"/>
      <c r="AS150" s="113"/>
      <c r="AT150" s="429"/>
      <c r="AU150" s="118"/>
      <c r="AV150" s="118"/>
    </row>
    <row r="151" spans="1:48" ht="35.1" customHeight="1" x14ac:dyDescent="0.25">
      <c r="A151" s="423"/>
      <c r="B151" s="467" t="s">
        <v>437</v>
      </c>
      <c r="C151" s="423" t="s">
        <v>363</v>
      </c>
      <c r="D151" s="512">
        <v>0</v>
      </c>
      <c r="E151" s="512">
        <v>0</v>
      </c>
      <c r="F151" s="512">
        <v>0</v>
      </c>
      <c r="G151" s="512">
        <v>0</v>
      </c>
      <c r="H151" s="512">
        <v>0.26</v>
      </c>
      <c r="I151" s="512">
        <v>5.0599999999999996</v>
      </c>
      <c r="J151" s="512">
        <v>0.15999999999999998</v>
      </c>
      <c r="K151" s="512">
        <v>1.5600000000000005</v>
      </c>
      <c r="L151" s="512">
        <v>0.42</v>
      </c>
      <c r="M151" s="512">
        <v>6.62</v>
      </c>
      <c r="N151" s="512">
        <v>0</v>
      </c>
      <c r="O151" s="512">
        <v>0</v>
      </c>
      <c r="P151" s="512">
        <v>0</v>
      </c>
      <c r="Q151" s="512">
        <v>0</v>
      </c>
      <c r="R151" s="512">
        <v>0.26</v>
      </c>
      <c r="S151" s="512">
        <v>5.2450000000000001</v>
      </c>
      <c r="T151" s="512">
        <v>0</v>
      </c>
      <c r="U151" s="512">
        <v>0</v>
      </c>
      <c r="V151" s="512">
        <v>0.26</v>
      </c>
      <c r="W151" s="512">
        <v>5.2450000000000001</v>
      </c>
      <c r="X151" s="512">
        <v>0</v>
      </c>
      <c r="Y151" s="512">
        <v>0</v>
      </c>
      <c r="Z151" s="512">
        <v>0</v>
      </c>
      <c r="AA151" s="512">
        <v>0</v>
      </c>
      <c r="AB151" s="512">
        <v>0.26</v>
      </c>
      <c r="AC151" s="512">
        <v>5.0599999999999996</v>
      </c>
      <c r="AD151" s="512">
        <v>0.15999999999999998</v>
      </c>
      <c r="AE151" s="512">
        <v>1.5600000000000005</v>
      </c>
      <c r="AF151" s="512">
        <v>0.42</v>
      </c>
      <c r="AG151" s="512">
        <v>6.62</v>
      </c>
      <c r="AH151" s="512">
        <v>0</v>
      </c>
      <c r="AI151" s="512">
        <v>0</v>
      </c>
      <c r="AJ151" s="512">
        <v>0</v>
      </c>
      <c r="AK151" s="512">
        <v>0</v>
      </c>
      <c r="AL151" s="512">
        <v>0.26</v>
      </c>
      <c r="AM151" s="512">
        <v>5.2450000000000001</v>
      </c>
      <c r="AN151" s="512"/>
      <c r="AO151" s="512"/>
      <c r="AP151" s="512">
        <v>0.26</v>
      </c>
      <c r="AQ151" s="512">
        <v>5.2450000000000001</v>
      </c>
      <c r="AR151" s="430"/>
      <c r="AS151" s="113"/>
      <c r="AT151" s="429"/>
      <c r="AU151" s="118"/>
      <c r="AV151" s="118"/>
    </row>
    <row r="152" spans="1:48" ht="35.1" customHeight="1" x14ac:dyDescent="0.25">
      <c r="A152" s="423"/>
      <c r="B152" s="467" t="s">
        <v>834</v>
      </c>
      <c r="C152" s="423" t="s">
        <v>363</v>
      </c>
      <c r="D152" s="512">
        <v>0</v>
      </c>
      <c r="E152" s="512">
        <v>0</v>
      </c>
      <c r="F152" s="512">
        <v>0</v>
      </c>
      <c r="G152" s="512">
        <v>0</v>
      </c>
      <c r="H152" s="512">
        <v>0</v>
      </c>
      <c r="I152" s="512">
        <v>0</v>
      </c>
      <c r="J152" s="512">
        <v>0</v>
      </c>
      <c r="K152" s="512">
        <v>7.0000000000000007E-2</v>
      </c>
      <c r="L152" s="512">
        <v>0</v>
      </c>
      <c r="M152" s="512">
        <v>7.0000000000000007E-2</v>
      </c>
      <c r="N152" s="512">
        <v>0</v>
      </c>
      <c r="O152" s="512">
        <v>0</v>
      </c>
      <c r="P152" s="512">
        <v>0</v>
      </c>
      <c r="Q152" s="512">
        <v>0</v>
      </c>
      <c r="R152" s="512">
        <v>0</v>
      </c>
      <c r="S152" s="512">
        <v>0</v>
      </c>
      <c r="T152" s="512">
        <v>0</v>
      </c>
      <c r="U152" s="512">
        <v>0.74</v>
      </c>
      <c r="V152" s="512">
        <v>0</v>
      </c>
      <c r="W152" s="512">
        <v>0.74</v>
      </c>
      <c r="X152" s="512">
        <v>0</v>
      </c>
      <c r="Y152" s="512">
        <v>0</v>
      </c>
      <c r="Z152" s="512">
        <v>0</v>
      </c>
      <c r="AA152" s="512">
        <v>0</v>
      </c>
      <c r="AB152" s="512">
        <v>0</v>
      </c>
      <c r="AC152" s="512">
        <v>0</v>
      </c>
      <c r="AD152" s="512">
        <v>0</v>
      </c>
      <c r="AE152" s="512">
        <v>7.0000000000000007E-2</v>
      </c>
      <c r="AF152" s="512">
        <v>0</v>
      </c>
      <c r="AG152" s="512">
        <v>7.0000000000000007E-2</v>
      </c>
      <c r="AH152" s="512">
        <v>0</v>
      </c>
      <c r="AI152" s="512">
        <v>0</v>
      </c>
      <c r="AJ152" s="512">
        <v>0</v>
      </c>
      <c r="AK152" s="512">
        <v>0</v>
      </c>
      <c r="AL152" s="512">
        <v>0</v>
      </c>
      <c r="AM152" s="512">
        <v>0</v>
      </c>
      <c r="AN152" s="512"/>
      <c r="AO152" s="512"/>
      <c r="AP152" s="512">
        <v>0</v>
      </c>
      <c r="AQ152" s="512">
        <v>0.74</v>
      </c>
      <c r="AR152" s="430"/>
      <c r="AS152" s="113"/>
      <c r="AT152" s="429"/>
      <c r="AU152" s="118"/>
      <c r="AV152" s="118"/>
    </row>
    <row r="153" spans="1:48" ht="35.1" customHeight="1" x14ac:dyDescent="0.25">
      <c r="A153" s="423"/>
      <c r="B153" s="467" t="s">
        <v>837</v>
      </c>
      <c r="C153" s="423" t="s">
        <v>363</v>
      </c>
      <c r="D153" s="512">
        <v>0</v>
      </c>
      <c r="E153" s="512">
        <v>0</v>
      </c>
      <c r="F153" s="512">
        <v>0</v>
      </c>
      <c r="G153" s="512">
        <v>0</v>
      </c>
      <c r="H153" s="512">
        <v>0</v>
      </c>
      <c r="I153" s="512">
        <v>0</v>
      </c>
      <c r="J153" s="512">
        <v>0.16</v>
      </c>
      <c r="K153" s="512">
        <v>2.1059999999999999</v>
      </c>
      <c r="L153" s="512">
        <v>0.16</v>
      </c>
      <c r="M153" s="512">
        <v>2.1059999999999999</v>
      </c>
      <c r="N153" s="512">
        <v>0</v>
      </c>
      <c r="O153" s="512">
        <v>0</v>
      </c>
      <c r="P153" s="512">
        <v>0</v>
      </c>
      <c r="Q153" s="512">
        <v>0</v>
      </c>
      <c r="R153" s="512">
        <v>0</v>
      </c>
      <c r="S153" s="512">
        <v>0</v>
      </c>
      <c r="T153" s="512">
        <v>0.16</v>
      </c>
      <c r="U153" s="512">
        <v>2.1059999999999999</v>
      </c>
      <c r="V153" s="512">
        <v>0.16</v>
      </c>
      <c r="W153" s="512">
        <v>2.1059999999999999</v>
      </c>
      <c r="X153" s="512">
        <v>0</v>
      </c>
      <c r="Y153" s="512">
        <v>0</v>
      </c>
      <c r="Z153" s="512">
        <v>0</v>
      </c>
      <c r="AA153" s="512">
        <v>0</v>
      </c>
      <c r="AB153" s="512">
        <v>0</v>
      </c>
      <c r="AC153" s="512">
        <v>0</v>
      </c>
      <c r="AD153" s="512">
        <v>0.16</v>
      </c>
      <c r="AE153" s="512">
        <v>2.1059999999999999</v>
      </c>
      <c r="AF153" s="512">
        <v>0.16</v>
      </c>
      <c r="AG153" s="512">
        <v>2.1059999999999999</v>
      </c>
      <c r="AH153" s="512">
        <v>0</v>
      </c>
      <c r="AI153" s="512">
        <v>0</v>
      </c>
      <c r="AJ153" s="512">
        <v>0</v>
      </c>
      <c r="AK153" s="512">
        <v>0</v>
      </c>
      <c r="AL153" s="512">
        <v>0</v>
      </c>
      <c r="AM153" s="512">
        <v>0</v>
      </c>
      <c r="AN153" s="512"/>
      <c r="AO153" s="512"/>
      <c r="AP153" s="512">
        <v>0.16</v>
      </c>
      <c r="AQ153" s="512">
        <v>2.1059999999999999</v>
      </c>
      <c r="AR153" s="430"/>
      <c r="AS153" s="113"/>
      <c r="AT153" s="429"/>
      <c r="AU153" s="118"/>
      <c r="AV153" s="118"/>
    </row>
    <row r="154" spans="1:48" ht="35.1" customHeight="1" x14ac:dyDescent="0.25">
      <c r="A154" s="423"/>
      <c r="B154" s="467" t="s">
        <v>429</v>
      </c>
      <c r="C154" s="423" t="s">
        <v>363</v>
      </c>
      <c r="D154" s="512">
        <v>0</v>
      </c>
      <c r="E154" s="512">
        <v>0</v>
      </c>
      <c r="F154" s="512">
        <v>0</v>
      </c>
      <c r="G154" s="512">
        <v>0</v>
      </c>
      <c r="H154" s="512">
        <v>0</v>
      </c>
      <c r="I154" s="512">
        <v>0</v>
      </c>
      <c r="J154" s="512">
        <v>0.35</v>
      </c>
      <c r="K154" s="512">
        <v>2.2749999999999999</v>
      </c>
      <c r="L154" s="512">
        <v>0.35</v>
      </c>
      <c r="M154" s="512">
        <v>2.2749999999999999</v>
      </c>
      <c r="N154" s="512">
        <v>0</v>
      </c>
      <c r="O154" s="512">
        <v>0</v>
      </c>
      <c r="P154" s="512">
        <v>0</v>
      </c>
      <c r="Q154" s="512">
        <v>0</v>
      </c>
      <c r="R154" s="512">
        <v>0</v>
      </c>
      <c r="S154" s="512">
        <v>0</v>
      </c>
      <c r="T154" s="512">
        <v>0.35</v>
      </c>
      <c r="U154" s="512">
        <v>2.9249999999999998</v>
      </c>
      <c r="V154" s="512">
        <v>0.35</v>
      </c>
      <c r="W154" s="512">
        <v>2.9249999999999998</v>
      </c>
      <c r="X154" s="512">
        <v>0</v>
      </c>
      <c r="Y154" s="512">
        <v>0</v>
      </c>
      <c r="Z154" s="512">
        <v>0</v>
      </c>
      <c r="AA154" s="512">
        <v>0</v>
      </c>
      <c r="AB154" s="512">
        <v>0</v>
      </c>
      <c r="AC154" s="512">
        <v>0</v>
      </c>
      <c r="AD154" s="512">
        <v>0.35</v>
      </c>
      <c r="AE154" s="512">
        <v>2.2749999999999999</v>
      </c>
      <c r="AF154" s="512">
        <v>0.35</v>
      </c>
      <c r="AG154" s="512">
        <v>2.2749999999999999</v>
      </c>
      <c r="AH154" s="512">
        <v>0</v>
      </c>
      <c r="AI154" s="512">
        <v>0</v>
      </c>
      <c r="AJ154" s="512">
        <v>0</v>
      </c>
      <c r="AK154" s="512">
        <v>0</v>
      </c>
      <c r="AL154" s="512">
        <v>0</v>
      </c>
      <c r="AM154" s="512">
        <v>0</v>
      </c>
      <c r="AN154" s="512"/>
      <c r="AO154" s="512"/>
      <c r="AP154" s="512">
        <v>0.35</v>
      </c>
      <c r="AQ154" s="512">
        <v>2.9249999999999998</v>
      </c>
      <c r="AR154" s="430"/>
      <c r="AS154" s="113"/>
      <c r="AT154" s="429"/>
      <c r="AU154" s="118"/>
      <c r="AV154" s="118"/>
    </row>
    <row r="155" spans="1:48" ht="35.1" customHeight="1" x14ac:dyDescent="0.25">
      <c r="A155" s="423"/>
      <c r="B155" s="467" t="s">
        <v>433</v>
      </c>
      <c r="C155" s="423" t="s">
        <v>363</v>
      </c>
      <c r="D155" s="512">
        <v>0</v>
      </c>
      <c r="E155" s="512">
        <v>0</v>
      </c>
      <c r="F155" s="512">
        <v>0</v>
      </c>
      <c r="G155" s="512">
        <v>0</v>
      </c>
      <c r="H155" s="512">
        <v>0</v>
      </c>
      <c r="I155" s="512">
        <v>0</v>
      </c>
      <c r="J155" s="512">
        <v>0</v>
      </c>
      <c r="K155" s="512">
        <v>18.29</v>
      </c>
      <c r="L155" s="512">
        <v>0</v>
      </c>
      <c r="M155" s="512">
        <v>18.29</v>
      </c>
      <c r="N155" s="512">
        <v>0</v>
      </c>
      <c r="O155" s="512">
        <v>0</v>
      </c>
      <c r="P155" s="512">
        <v>0</v>
      </c>
      <c r="Q155" s="512">
        <v>13.432</v>
      </c>
      <c r="R155" s="512">
        <v>0</v>
      </c>
      <c r="S155" s="512">
        <v>0</v>
      </c>
      <c r="T155" s="512">
        <v>0.2</v>
      </c>
      <c r="U155" s="512">
        <v>13.522</v>
      </c>
      <c r="V155" s="512">
        <v>0.2</v>
      </c>
      <c r="W155" s="512">
        <v>26.954000000000001</v>
      </c>
      <c r="X155" s="512">
        <v>0</v>
      </c>
      <c r="Y155" s="512">
        <v>0</v>
      </c>
      <c r="Z155" s="512">
        <v>0</v>
      </c>
      <c r="AA155" s="512">
        <v>0</v>
      </c>
      <c r="AB155" s="512">
        <v>0</v>
      </c>
      <c r="AC155" s="512">
        <v>0</v>
      </c>
      <c r="AD155" s="512">
        <v>0</v>
      </c>
      <c r="AE155" s="512">
        <v>18.29</v>
      </c>
      <c r="AF155" s="512">
        <v>0</v>
      </c>
      <c r="AG155" s="512">
        <v>18.29</v>
      </c>
      <c r="AH155" s="512">
        <v>0</v>
      </c>
      <c r="AI155" s="512">
        <v>0</v>
      </c>
      <c r="AJ155" s="512">
        <v>0</v>
      </c>
      <c r="AK155" s="512">
        <v>13.432</v>
      </c>
      <c r="AL155" s="512">
        <v>0</v>
      </c>
      <c r="AM155" s="512">
        <v>0</v>
      </c>
      <c r="AN155" s="512"/>
      <c r="AO155" s="512"/>
      <c r="AP155" s="512">
        <v>0.2</v>
      </c>
      <c r="AQ155" s="512">
        <v>26.954000000000001</v>
      </c>
      <c r="AR155" s="430"/>
      <c r="AS155" s="113"/>
      <c r="AT155" s="429"/>
      <c r="AU155" s="118"/>
      <c r="AV155" s="118"/>
    </row>
    <row r="156" spans="1:48" ht="35.1" customHeight="1" x14ac:dyDescent="0.25">
      <c r="A156" s="423"/>
      <c r="B156" s="467" t="s">
        <v>839</v>
      </c>
      <c r="C156" s="423" t="s">
        <v>363</v>
      </c>
      <c r="D156" s="512">
        <v>0</v>
      </c>
      <c r="E156" s="512">
        <v>0</v>
      </c>
      <c r="F156" s="512">
        <v>0</v>
      </c>
      <c r="G156" s="512">
        <v>0</v>
      </c>
      <c r="H156" s="512">
        <v>0</v>
      </c>
      <c r="I156" s="512">
        <v>0</v>
      </c>
      <c r="J156" s="512">
        <v>0</v>
      </c>
      <c r="K156" s="512">
        <v>2.1</v>
      </c>
      <c r="L156" s="512">
        <v>0</v>
      </c>
      <c r="M156" s="512">
        <v>2.1</v>
      </c>
      <c r="N156" s="512">
        <v>0</v>
      </c>
      <c r="O156" s="512">
        <v>5.6310000000000002</v>
      </c>
      <c r="P156" s="512">
        <v>0.1</v>
      </c>
      <c r="Q156" s="512">
        <v>0</v>
      </c>
      <c r="R156" s="512">
        <v>0</v>
      </c>
      <c r="S156" s="512">
        <v>0</v>
      </c>
      <c r="T156" s="512">
        <v>1.7829999999999999</v>
      </c>
      <c r="U156" s="512">
        <v>12.515999999999998</v>
      </c>
      <c r="V156" s="512">
        <v>1.883</v>
      </c>
      <c r="W156" s="512">
        <v>18.146999999999998</v>
      </c>
      <c r="X156" s="512">
        <v>0</v>
      </c>
      <c r="Y156" s="512">
        <v>0</v>
      </c>
      <c r="Z156" s="512">
        <v>0</v>
      </c>
      <c r="AA156" s="512">
        <v>0</v>
      </c>
      <c r="AB156" s="512">
        <v>0</v>
      </c>
      <c r="AC156" s="512">
        <v>0</v>
      </c>
      <c r="AD156" s="512">
        <v>0</v>
      </c>
      <c r="AE156" s="512">
        <v>2.1</v>
      </c>
      <c r="AF156" s="512">
        <v>0</v>
      </c>
      <c r="AG156" s="512">
        <v>2.1</v>
      </c>
      <c r="AH156" s="512">
        <v>0</v>
      </c>
      <c r="AI156" s="512">
        <v>5.6310000000000002</v>
      </c>
      <c r="AJ156" s="512">
        <v>0.1</v>
      </c>
      <c r="AK156" s="512">
        <v>0</v>
      </c>
      <c r="AL156" s="512">
        <v>0</v>
      </c>
      <c r="AM156" s="512">
        <v>0</v>
      </c>
      <c r="AN156" s="512"/>
      <c r="AO156" s="512"/>
      <c r="AP156" s="512">
        <v>1.883</v>
      </c>
      <c r="AQ156" s="512">
        <v>18.146999999999998</v>
      </c>
      <c r="AR156" s="430"/>
      <c r="AS156" s="113"/>
      <c r="AT156" s="429"/>
      <c r="AU156" s="118"/>
      <c r="AV156" s="118"/>
    </row>
    <row r="157" spans="1:48" ht="35.1" customHeight="1" x14ac:dyDescent="0.25">
      <c r="A157" s="423"/>
      <c r="B157" s="467" t="s">
        <v>430</v>
      </c>
      <c r="C157" s="423" t="s">
        <v>363</v>
      </c>
      <c r="D157" s="512">
        <v>0</v>
      </c>
      <c r="E157" s="512">
        <v>0</v>
      </c>
      <c r="F157" s="512">
        <v>0</v>
      </c>
      <c r="G157" s="512">
        <v>0</v>
      </c>
      <c r="H157" s="512">
        <v>0</v>
      </c>
      <c r="I157" s="512">
        <v>4.84</v>
      </c>
      <c r="J157" s="512">
        <v>0</v>
      </c>
      <c r="K157" s="512">
        <v>0</v>
      </c>
      <c r="L157" s="512">
        <v>0</v>
      </c>
      <c r="M157" s="512">
        <v>4.84</v>
      </c>
      <c r="N157" s="512">
        <v>0</v>
      </c>
      <c r="O157" s="512">
        <v>0</v>
      </c>
      <c r="P157" s="512">
        <v>0</v>
      </c>
      <c r="Q157" s="512">
        <v>0</v>
      </c>
      <c r="R157" s="512">
        <v>0</v>
      </c>
      <c r="S157" s="512">
        <v>4.84</v>
      </c>
      <c r="T157" s="512">
        <v>0</v>
      </c>
      <c r="U157" s="512">
        <v>0</v>
      </c>
      <c r="V157" s="512">
        <v>0</v>
      </c>
      <c r="W157" s="512">
        <v>4.84</v>
      </c>
      <c r="X157" s="512">
        <v>0</v>
      </c>
      <c r="Y157" s="512">
        <v>0</v>
      </c>
      <c r="Z157" s="512">
        <v>0</v>
      </c>
      <c r="AA157" s="512">
        <v>0</v>
      </c>
      <c r="AB157" s="512">
        <v>0</v>
      </c>
      <c r="AC157" s="512">
        <v>4.84</v>
      </c>
      <c r="AD157" s="512">
        <v>0</v>
      </c>
      <c r="AE157" s="512">
        <v>0</v>
      </c>
      <c r="AF157" s="512">
        <v>0</v>
      </c>
      <c r="AG157" s="512">
        <v>4.84</v>
      </c>
      <c r="AH157" s="512">
        <v>0</v>
      </c>
      <c r="AI157" s="512">
        <v>0</v>
      </c>
      <c r="AJ157" s="512">
        <v>0</v>
      </c>
      <c r="AK157" s="512">
        <v>0</v>
      </c>
      <c r="AL157" s="512">
        <v>0</v>
      </c>
      <c r="AM157" s="512">
        <v>4.84</v>
      </c>
      <c r="AN157" s="512"/>
      <c r="AO157" s="512"/>
      <c r="AP157" s="512">
        <v>0</v>
      </c>
      <c r="AQ157" s="512">
        <v>4.84</v>
      </c>
      <c r="AR157" s="430"/>
      <c r="AS157" s="113"/>
      <c r="AT157" s="429"/>
      <c r="AU157" s="118"/>
      <c r="AV157" s="118"/>
    </row>
    <row r="158" spans="1:48" ht="35.1" customHeight="1" x14ac:dyDescent="0.25">
      <c r="A158" s="423"/>
      <c r="B158" s="467" t="s">
        <v>436</v>
      </c>
      <c r="C158" s="423" t="s">
        <v>363</v>
      </c>
      <c r="D158" s="512">
        <v>0</v>
      </c>
      <c r="E158" s="512">
        <v>0</v>
      </c>
      <c r="F158" s="512">
        <v>0</v>
      </c>
      <c r="G158" s="512">
        <v>0</v>
      </c>
      <c r="H158" s="512">
        <v>0</v>
      </c>
      <c r="I158" s="512">
        <v>5.0010000000000003</v>
      </c>
      <c r="J158" s="512">
        <v>0</v>
      </c>
      <c r="K158" s="512">
        <v>0</v>
      </c>
      <c r="L158" s="512">
        <v>0</v>
      </c>
      <c r="M158" s="512">
        <v>5.0010000000000003</v>
      </c>
      <c r="N158" s="512">
        <v>0</v>
      </c>
      <c r="O158" s="512">
        <v>0</v>
      </c>
      <c r="P158" s="512">
        <v>0</v>
      </c>
      <c r="Q158" s="512">
        <v>0</v>
      </c>
      <c r="R158" s="512">
        <v>0</v>
      </c>
      <c r="S158" s="512">
        <v>5.0010000000000003</v>
      </c>
      <c r="T158" s="512">
        <v>0</v>
      </c>
      <c r="U158" s="512">
        <v>0</v>
      </c>
      <c r="V158" s="512">
        <v>0</v>
      </c>
      <c r="W158" s="512">
        <v>5.0010000000000003</v>
      </c>
      <c r="X158" s="512">
        <v>0</v>
      </c>
      <c r="Y158" s="512">
        <v>0</v>
      </c>
      <c r="Z158" s="512">
        <v>0</v>
      </c>
      <c r="AA158" s="512">
        <v>0</v>
      </c>
      <c r="AB158" s="512">
        <v>0</v>
      </c>
      <c r="AC158" s="512">
        <v>5.0010000000000003</v>
      </c>
      <c r="AD158" s="512">
        <v>0</v>
      </c>
      <c r="AE158" s="512">
        <v>0</v>
      </c>
      <c r="AF158" s="512">
        <v>0</v>
      </c>
      <c r="AG158" s="512">
        <v>5.0010000000000003</v>
      </c>
      <c r="AH158" s="512">
        <v>0</v>
      </c>
      <c r="AI158" s="512">
        <v>0</v>
      </c>
      <c r="AJ158" s="512">
        <v>0</v>
      </c>
      <c r="AK158" s="512">
        <v>0</v>
      </c>
      <c r="AL158" s="512">
        <v>0</v>
      </c>
      <c r="AM158" s="512">
        <v>5.0010000000000003</v>
      </c>
      <c r="AN158" s="512"/>
      <c r="AO158" s="512"/>
      <c r="AP158" s="512">
        <v>0</v>
      </c>
      <c r="AQ158" s="512">
        <v>5.0010000000000003</v>
      </c>
      <c r="AR158" s="430"/>
      <c r="AS158" s="113"/>
      <c r="AT158" s="429"/>
      <c r="AU158" s="118"/>
      <c r="AV158" s="118"/>
    </row>
    <row r="159" spans="1:48" ht="35.1" customHeight="1" x14ac:dyDescent="0.25">
      <c r="A159" s="423"/>
      <c r="B159" s="467" t="s">
        <v>855</v>
      </c>
      <c r="C159" s="423" t="s">
        <v>365</v>
      </c>
      <c r="D159" s="512">
        <v>0</v>
      </c>
      <c r="E159" s="512">
        <v>0</v>
      </c>
      <c r="F159" s="512">
        <v>0</v>
      </c>
      <c r="G159" s="512">
        <v>0</v>
      </c>
      <c r="H159" s="512">
        <v>0.25</v>
      </c>
      <c r="I159" s="512">
        <v>5.6080000000000005</v>
      </c>
      <c r="J159" s="512">
        <v>0</v>
      </c>
      <c r="K159" s="512">
        <v>0</v>
      </c>
      <c r="L159" s="512">
        <v>0.25</v>
      </c>
      <c r="M159" s="512">
        <v>5.6080000000000005</v>
      </c>
      <c r="N159" s="512">
        <v>0</v>
      </c>
      <c r="O159" s="512">
        <v>0</v>
      </c>
      <c r="P159" s="512">
        <v>0</v>
      </c>
      <c r="Q159" s="512">
        <v>0</v>
      </c>
      <c r="R159" s="512">
        <v>0.25</v>
      </c>
      <c r="S159" s="512">
        <v>5.6079999999999997</v>
      </c>
      <c r="T159" s="512">
        <v>0</v>
      </c>
      <c r="U159" s="512">
        <v>0</v>
      </c>
      <c r="V159" s="512">
        <v>0.25</v>
      </c>
      <c r="W159" s="512">
        <v>5.6079999999999997</v>
      </c>
      <c r="X159" s="512">
        <v>0</v>
      </c>
      <c r="Y159" s="512">
        <v>0</v>
      </c>
      <c r="Z159" s="512">
        <v>0</v>
      </c>
      <c r="AA159" s="512">
        <v>0</v>
      </c>
      <c r="AB159" s="512">
        <v>0</v>
      </c>
      <c r="AC159" s="512">
        <v>0</v>
      </c>
      <c r="AD159" s="512">
        <v>0</v>
      </c>
      <c r="AE159" s="512">
        <v>0</v>
      </c>
      <c r="AF159" s="512">
        <v>0</v>
      </c>
      <c r="AG159" s="512">
        <v>0</v>
      </c>
      <c r="AH159" s="512">
        <v>0</v>
      </c>
      <c r="AI159" s="512">
        <v>0</v>
      </c>
      <c r="AJ159" s="512">
        <v>0</v>
      </c>
      <c r="AK159" s="512">
        <v>0</v>
      </c>
      <c r="AL159" s="512">
        <v>0</v>
      </c>
      <c r="AM159" s="512">
        <v>0</v>
      </c>
      <c r="AN159" s="512"/>
      <c r="AO159" s="512"/>
      <c r="AP159" s="512">
        <v>0</v>
      </c>
      <c r="AQ159" s="512">
        <v>0</v>
      </c>
      <c r="AR159" s="430"/>
      <c r="AS159" s="113"/>
      <c r="AT159" s="429"/>
      <c r="AU159" s="118"/>
      <c r="AV159" s="118"/>
    </row>
    <row r="160" spans="1:48" ht="35.1" customHeight="1" x14ac:dyDescent="0.25">
      <c r="A160" s="423"/>
      <c r="B160" s="467" t="s">
        <v>856</v>
      </c>
      <c r="C160" s="423" t="s">
        <v>365</v>
      </c>
      <c r="D160" s="512">
        <v>0</v>
      </c>
      <c r="E160" s="512">
        <v>0</v>
      </c>
      <c r="F160" s="512">
        <v>0</v>
      </c>
      <c r="G160" s="512">
        <v>0</v>
      </c>
      <c r="H160" s="512">
        <v>0</v>
      </c>
      <c r="I160" s="512">
        <v>0</v>
      </c>
      <c r="J160" s="512">
        <v>0</v>
      </c>
      <c r="K160" s="512">
        <v>3.6869999999999998</v>
      </c>
      <c r="L160" s="512">
        <v>0</v>
      </c>
      <c r="M160" s="512">
        <v>3.6869999999999998</v>
      </c>
      <c r="N160" s="512">
        <v>0</v>
      </c>
      <c r="O160" s="512">
        <v>0</v>
      </c>
      <c r="P160" s="512">
        <v>0</v>
      </c>
      <c r="Q160" s="512">
        <v>0</v>
      </c>
      <c r="R160" s="512">
        <v>0</v>
      </c>
      <c r="S160" s="512">
        <v>0</v>
      </c>
      <c r="T160" s="512">
        <v>0</v>
      </c>
      <c r="U160" s="512">
        <v>3.6869999999999998</v>
      </c>
      <c r="V160" s="512">
        <v>0</v>
      </c>
      <c r="W160" s="512">
        <v>3.6869999999999998</v>
      </c>
      <c r="X160" s="512">
        <v>0</v>
      </c>
      <c r="Y160" s="512">
        <v>0</v>
      </c>
      <c r="Z160" s="512">
        <v>0</v>
      </c>
      <c r="AA160" s="512">
        <v>0</v>
      </c>
      <c r="AB160" s="512">
        <v>0</v>
      </c>
      <c r="AC160" s="512">
        <v>0</v>
      </c>
      <c r="AD160" s="512">
        <v>0</v>
      </c>
      <c r="AE160" s="512">
        <v>0</v>
      </c>
      <c r="AF160" s="512">
        <v>0</v>
      </c>
      <c r="AG160" s="512">
        <v>0</v>
      </c>
      <c r="AH160" s="512">
        <v>0</v>
      </c>
      <c r="AI160" s="512">
        <v>0</v>
      </c>
      <c r="AJ160" s="512">
        <v>0</v>
      </c>
      <c r="AK160" s="512">
        <v>0</v>
      </c>
      <c r="AL160" s="512">
        <v>0</v>
      </c>
      <c r="AM160" s="512">
        <v>0</v>
      </c>
      <c r="AN160" s="512"/>
      <c r="AO160" s="512"/>
      <c r="AP160" s="512">
        <v>0</v>
      </c>
      <c r="AQ160" s="512">
        <v>0</v>
      </c>
      <c r="AR160" s="430"/>
      <c r="AS160" s="113"/>
      <c r="AT160" s="429"/>
      <c r="AU160" s="118"/>
      <c r="AV160" s="118"/>
    </row>
    <row r="161" spans="1:48" ht="35.1" customHeight="1" x14ac:dyDescent="0.25">
      <c r="A161" s="423"/>
      <c r="B161" s="467" t="s">
        <v>857</v>
      </c>
      <c r="C161" s="423" t="s">
        <v>365</v>
      </c>
      <c r="D161" s="512">
        <v>0</v>
      </c>
      <c r="E161" s="512">
        <v>0</v>
      </c>
      <c r="F161" s="512">
        <v>0</v>
      </c>
      <c r="G161" s="512">
        <v>0</v>
      </c>
      <c r="H161" s="512">
        <v>0</v>
      </c>
      <c r="I161" s="512">
        <v>0</v>
      </c>
      <c r="J161" s="512">
        <v>3.15</v>
      </c>
      <c r="K161" s="512">
        <v>2.0150000000000001</v>
      </c>
      <c r="L161" s="512">
        <v>3.15</v>
      </c>
      <c r="M161" s="512">
        <v>2.0150000000000001</v>
      </c>
      <c r="N161" s="512">
        <v>0</v>
      </c>
      <c r="O161" s="512">
        <v>0</v>
      </c>
      <c r="P161" s="512">
        <v>0</v>
      </c>
      <c r="Q161" s="512">
        <v>0</v>
      </c>
      <c r="R161" s="512">
        <v>0</v>
      </c>
      <c r="S161" s="512">
        <v>0</v>
      </c>
      <c r="T161" s="512">
        <v>3.15</v>
      </c>
      <c r="U161" s="512">
        <v>2.0150000000000001</v>
      </c>
      <c r="V161" s="512">
        <v>3.15</v>
      </c>
      <c r="W161" s="512">
        <v>2.0150000000000001</v>
      </c>
      <c r="X161" s="512">
        <v>0</v>
      </c>
      <c r="Y161" s="512">
        <v>0</v>
      </c>
      <c r="Z161" s="512">
        <v>0</v>
      </c>
      <c r="AA161" s="512">
        <v>0</v>
      </c>
      <c r="AB161" s="512">
        <v>0</v>
      </c>
      <c r="AC161" s="512">
        <v>0</v>
      </c>
      <c r="AD161" s="512">
        <v>0</v>
      </c>
      <c r="AE161" s="512">
        <v>0</v>
      </c>
      <c r="AF161" s="512">
        <v>0</v>
      </c>
      <c r="AG161" s="512">
        <v>0</v>
      </c>
      <c r="AH161" s="512">
        <v>0</v>
      </c>
      <c r="AI161" s="512">
        <v>0</v>
      </c>
      <c r="AJ161" s="512">
        <v>0</v>
      </c>
      <c r="AK161" s="512">
        <v>0</v>
      </c>
      <c r="AL161" s="512">
        <v>0</v>
      </c>
      <c r="AM161" s="512">
        <v>0</v>
      </c>
      <c r="AN161" s="512"/>
      <c r="AO161" s="512"/>
      <c r="AP161" s="512">
        <v>0</v>
      </c>
      <c r="AQ161" s="512">
        <v>0</v>
      </c>
      <c r="AR161" s="430"/>
      <c r="AS161" s="113"/>
      <c r="AT161" s="429"/>
      <c r="AU161" s="118"/>
      <c r="AV161" s="118"/>
    </row>
    <row r="162" spans="1:48" ht="35.1" customHeight="1" x14ac:dyDescent="0.25">
      <c r="A162" s="423"/>
      <c r="B162" s="467" t="s">
        <v>859</v>
      </c>
      <c r="C162" s="423" t="s">
        <v>365</v>
      </c>
      <c r="D162" s="512">
        <v>0</v>
      </c>
      <c r="E162" s="512">
        <v>0</v>
      </c>
      <c r="F162" s="512">
        <v>1.26</v>
      </c>
      <c r="G162" s="512">
        <v>0</v>
      </c>
      <c r="H162" s="512">
        <v>0</v>
      </c>
      <c r="I162" s="512">
        <v>1.4119999999999999</v>
      </c>
      <c r="J162" s="512">
        <v>0</v>
      </c>
      <c r="K162" s="512">
        <v>0</v>
      </c>
      <c r="L162" s="512">
        <v>1.26</v>
      </c>
      <c r="M162" s="512">
        <v>1.4119999999999999</v>
      </c>
      <c r="N162" s="512">
        <v>0</v>
      </c>
      <c r="O162" s="512">
        <v>0</v>
      </c>
      <c r="P162" s="512">
        <v>1.26</v>
      </c>
      <c r="Q162" s="512">
        <v>0</v>
      </c>
      <c r="R162" s="512">
        <v>0</v>
      </c>
      <c r="S162" s="512">
        <v>1.4079999999999999</v>
      </c>
      <c r="T162" s="512">
        <v>0</v>
      </c>
      <c r="U162" s="512">
        <v>0</v>
      </c>
      <c r="V162" s="512">
        <v>1.26</v>
      </c>
      <c r="W162" s="512">
        <v>1.4079999999999999</v>
      </c>
      <c r="X162" s="512">
        <v>0</v>
      </c>
      <c r="Y162" s="512">
        <v>0</v>
      </c>
      <c r="Z162" s="512">
        <v>0</v>
      </c>
      <c r="AA162" s="512">
        <v>0</v>
      </c>
      <c r="AB162" s="512">
        <v>0</v>
      </c>
      <c r="AC162" s="512">
        <v>0</v>
      </c>
      <c r="AD162" s="512">
        <v>0</v>
      </c>
      <c r="AE162" s="512">
        <v>0</v>
      </c>
      <c r="AF162" s="512">
        <v>0</v>
      </c>
      <c r="AG162" s="512">
        <v>0</v>
      </c>
      <c r="AH162" s="512">
        <v>0</v>
      </c>
      <c r="AI162" s="512">
        <v>0</v>
      </c>
      <c r="AJ162" s="512">
        <v>0</v>
      </c>
      <c r="AK162" s="512">
        <v>0</v>
      </c>
      <c r="AL162" s="512">
        <v>0</v>
      </c>
      <c r="AM162" s="512">
        <v>0</v>
      </c>
      <c r="AN162" s="512"/>
      <c r="AO162" s="512"/>
      <c r="AP162" s="512">
        <v>0</v>
      </c>
      <c r="AQ162" s="512">
        <v>0</v>
      </c>
      <c r="AR162" s="430"/>
      <c r="AS162" s="113"/>
      <c r="AT162" s="429"/>
      <c r="AU162" s="118"/>
      <c r="AV162" s="118"/>
    </row>
    <row r="163" spans="1:48" ht="35.1" customHeight="1" x14ac:dyDescent="0.25">
      <c r="A163" s="423"/>
      <c r="B163" s="467" t="s">
        <v>1116</v>
      </c>
      <c r="C163" s="423" t="s">
        <v>365</v>
      </c>
      <c r="D163" s="512">
        <v>0</v>
      </c>
      <c r="E163" s="512">
        <v>0</v>
      </c>
      <c r="F163" s="512">
        <v>0</v>
      </c>
      <c r="G163" s="512">
        <v>0</v>
      </c>
      <c r="H163" s="512">
        <v>0</v>
      </c>
      <c r="I163" s="512">
        <v>0</v>
      </c>
      <c r="J163" s="512">
        <v>0</v>
      </c>
      <c r="K163" s="512">
        <v>0</v>
      </c>
      <c r="L163" s="512">
        <v>0</v>
      </c>
      <c r="M163" s="512">
        <v>0</v>
      </c>
      <c r="N163" s="512">
        <v>0</v>
      </c>
      <c r="O163" s="512">
        <v>0</v>
      </c>
      <c r="P163" s="512">
        <v>0</v>
      </c>
      <c r="Q163" s="512">
        <v>0</v>
      </c>
      <c r="R163" s="512">
        <v>0</v>
      </c>
      <c r="S163" s="512">
        <v>0</v>
      </c>
      <c r="T163" s="512">
        <v>0.97299999999999998</v>
      </c>
      <c r="U163" s="512">
        <v>35.435000000000002</v>
      </c>
      <c r="V163" s="512">
        <v>0.97299999999999998</v>
      </c>
      <c r="W163" s="512">
        <v>35.435000000000002</v>
      </c>
      <c r="X163" s="512">
        <v>0</v>
      </c>
      <c r="Y163" s="512">
        <v>0</v>
      </c>
      <c r="Z163" s="512">
        <v>0</v>
      </c>
      <c r="AA163" s="512">
        <v>0</v>
      </c>
      <c r="AB163" s="512">
        <v>0</v>
      </c>
      <c r="AC163" s="512">
        <v>0</v>
      </c>
      <c r="AD163" s="512">
        <v>0</v>
      </c>
      <c r="AE163" s="512">
        <v>0</v>
      </c>
      <c r="AF163" s="512">
        <v>0</v>
      </c>
      <c r="AG163" s="512">
        <v>0</v>
      </c>
      <c r="AH163" s="512">
        <v>0</v>
      </c>
      <c r="AI163" s="512">
        <v>0</v>
      </c>
      <c r="AJ163" s="512">
        <v>0</v>
      </c>
      <c r="AK163" s="512">
        <v>0</v>
      </c>
      <c r="AL163" s="512">
        <v>0</v>
      </c>
      <c r="AM163" s="512">
        <v>0</v>
      </c>
      <c r="AN163" s="512"/>
      <c r="AO163" s="512"/>
      <c r="AP163" s="512">
        <v>0</v>
      </c>
      <c r="AQ163" s="512">
        <v>0</v>
      </c>
      <c r="AR163" s="430"/>
      <c r="AS163" s="113"/>
      <c r="AT163" s="429"/>
      <c r="AU163" s="118"/>
      <c r="AV163" s="118"/>
    </row>
  </sheetData>
  <autoFilter ref="A18:AX163"/>
  <mergeCells count="29">
    <mergeCell ref="Z16:AA16"/>
    <mergeCell ref="AP16:AQ16"/>
    <mergeCell ref="AD16:AE16"/>
    <mergeCell ref="AF16:AG16"/>
    <mergeCell ref="AH16:AI16"/>
    <mergeCell ref="AJ16:AK16"/>
    <mergeCell ref="AL16:AM16"/>
    <mergeCell ref="AN16:AO16"/>
    <mergeCell ref="P16:Q16"/>
    <mergeCell ref="R16:S16"/>
    <mergeCell ref="T16:U16"/>
    <mergeCell ref="V16:W16"/>
    <mergeCell ref="X16:Y16"/>
    <mergeCell ref="A6:AM6"/>
    <mergeCell ref="A14:A17"/>
    <mergeCell ref="B14:B17"/>
    <mergeCell ref="D14:W14"/>
    <mergeCell ref="X14:AQ14"/>
    <mergeCell ref="D15:M15"/>
    <mergeCell ref="N15:W15"/>
    <mergeCell ref="X15:AG15"/>
    <mergeCell ref="AH15:AQ15"/>
    <mergeCell ref="D16:E16"/>
    <mergeCell ref="AB16:AC16"/>
    <mergeCell ref="F16:G16"/>
    <mergeCell ref="H16:I16"/>
    <mergeCell ref="J16:K16"/>
    <mergeCell ref="L16:M16"/>
    <mergeCell ref="N16:O16"/>
  </mergeCells>
  <conditionalFormatting sqref="A1:AP1 AN6:AP6 AR1:XFD6 AQ5:AQ9 A3:AP5 A2 C2:AP2 A164:XFD1048576 AR25:XFD163">
    <cfRule type="cellIs" dxfId="4" priority="9" operator="equal">
      <formula>0</formula>
    </cfRule>
  </conditionalFormatting>
  <conditionalFormatting sqref="A6 A7:AP7 AR7:XFD9 A9:AP9 B8:AP8 A11:XFD24">
    <cfRule type="cellIs" dxfId="3" priority="8" operator="equal">
      <formula>0</formula>
    </cfRule>
  </conditionalFormatting>
  <conditionalFormatting sqref="B2">
    <cfRule type="cellIs" dxfId="2" priority="7" operator="equal">
      <formula>0</formula>
    </cfRule>
  </conditionalFormatting>
  <conditionalFormatting sqref="A10:XFD10">
    <cfRule type="cellIs" dxfId="1" priority="6" operator="equal">
      <formula>0</formula>
    </cfRule>
  </conditionalFormatting>
  <conditionalFormatting sqref="A8">
    <cfRule type="cellIs" dxfId="0" priority="1" operator="equal">
      <formula>0</formula>
    </cfRule>
  </conditionalFormatting>
  <printOptions horizontalCentered="1"/>
  <pageMargins left="0.15748031496062992" right="0.19685039370078741" top="0.39370078740157483" bottom="0.43307086614173229" header="0.31496062992125984" footer="0.31496062992125984"/>
  <pageSetup paperSize="8" scale="39"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15</vt:i4>
      </vt:variant>
    </vt:vector>
  </HeadingPairs>
  <TitlesOfParts>
    <vt:vector size="28" baseType="lpstr">
      <vt:lpstr>прил 5</vt:lpstr>
      <vt:lpstr>прил 11.2</vt:lpstr>
      <vt:lpstr>прил 6.1 МИНЭНЕРГО</vt:lpstr>
      <vt:lpstr>прил 6.2 МИНЭНЕРГО</vt:lpstr>
      <vt:lpstr>прил 6.3 МИНЭНЕРГО</vt:lpstr>
      <vt:lpstr>прил 7.1 МИНЭНЕРГО</vt:lpstr>
      <vt:lpstr>прил 7.2 МИНЭНЕРГО</vt:lpstr>
      <vt:lpstr>прил 8 МИНЭНЕРГО</vt:lpstr>
      <vt:lpstr>прил 9 МИНЭНЕРГО</vt:lpstr>
      <vt:lpstr>прил 10 МИНЭНЕРГО</vt:lpstr>
      <vt:lpstr>прил 11.1 МИНЭНЕРГО</vt:lpstr>
      <vt:lpstr>прил 12</vt:lpstr>
      <vt:lpstr>прил 13 МИНЭНЕРГО</vt:lpstr>
      <vt:lpstr>'прил 6.1 МИНЭНЕРГО'!Заголовки_для_печати</vt:lpstr>
      <vt:lpstr>'прил 7.1 МИНЭНЕРГО'!Заголовки_для_печати</vt:lpstr>
      <vt:lpstr>'прил 7.2 МИНЭНЕРГО'!Заголовки_для_печати</vt:lpstr>
      <vt:lpstr>'прил 10 МИНЭНЕРГО'!Область_печати</vt:lpstr>
      <vt:lpstr>'прил 11.1 МИНЭНЕРГО'!Область_печати</vt:lpstr>
      <vt:lpstr>'прил 12'!Область_печати</vt:lpstr>
      <vt:lpstr>'прил 13 МИНЭНЕРГО'!Область_печати</vt:lpstr>
      <vt:lpstr>'прил 5'!Область_печати</vt:lpstr>
      <vt:lpstr>'прил 6.1 МИНЭНЕРГО'!Область_печати</vt:lpstr>
      <vt:lpstr>'прил 6.2 МИНЭНЕРГО'!Область_печати</vt:lpstr>
      <vt:lpstr>'прил 6.3 МИНЭНЕРГО'!Область_печати</vt:lpstr>
      <vt:lpstr>'прил 7.1 МИНЭНЕРГО'!Область_печати</vt:lpstr>
      <vt:lpstr>'прил 7.2 МИНЭНЕРГО'!Область_печати</vt:lpstr>
      <vt:lpstr>'прил 8 МИНЭНЕРГО'!Область_печати</vt:lpstr>
      <vt:lpstr>'прил 9 МИНЭНЕРГО'!Область_печати</vt:lpstr>
    </vt:vector>
  </TitlesOfParts>
  <Company>ОАО МРСК Юга</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Виктория В. Кузнецова</dc:creator>
  <cp:lastModifiedBy>Назарова Жанна Викторовна</cp:lastModifiedBy>
  <cp:lastPrinted>2015-03-30T06:21:41Z</cp:lastPrinted>
  <dcterms:created xsi:type="dcterms:W3CDTF">2012-09-18T11:41:58Z</dcterms:created>
  <dcterms:modified xsi:type="dcterms:W3CDTF">2015-06-04T07:37:35Z</dcterms:modified>
</cp:coreProperties>
</file>